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mkt0001\Desktop\Budget Icons\"/>
    </mc:Choice>
  </mc:AlternateContent>
  <xr:revisionPtr revIDLastSave="0" documentId="8_{428FAC66-B0BC-4DFA-8506-4368F35C14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C" sheetId="1" r:id="rId1"/>
    <sheet name="Acct" sheetId="2" r:id="rId2"/>
  </sheets>
  <definedNames>
    <definedName name="_xlnm._FilterDatabase" localSheetId="1" hidden="1">Acct!$B$1:$L$1</definedName>
    <definedName name="_xlnm._FilterDatabase" localSheetId="0" hidden="1">JC!$A$2:$H$1603</definedName>
    <definedName name="_xlnm.Print_Titles" localSheetId="0">JC!$2:$2</definedName>
  </definedNames>
  <calcPr calcId="191029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3" i="1"/>
</calcChain>
</file>

<file path=xl/sharedStrings.xml><?xml version="1.0" encoding="utf-8"?>
<sst xmlns="http://schemas.openxmlformats.org/spreadsheetml/2006/main" count="15369" uniqueCount="3708">
  <si>
    <t>Status</t>
  </si>
  <si>
    <t>Job Code</t>
  </si>
  <si>
    <t>Descr</t>
  </si>
  <si>
    <t>Campus Job</t>
  </si>
  <si>
    <t>PS Acct</t>
  </si>
  <si>
    <t>DL773</t>
  </si>
  <si>
    <t>Active</t>
  </si>
  <si>
    <t>0100</t>
  </si>
  <si>
    <t>Dept Chair/Div Head</t>
  </si>
  <si>
    <t>Faculty</t>
  </si>
  <si>
    <t>50105</t>
  </si>
  <si>
    <t>0200</t>
  </si>
  <si>
    <t>Professor</t>
  </si>
  <si>
    <t>50101</t>
  </si>
  <si>
    <t>0210</t>
  </si>
  <si>
    <t>Visiting Professor</t>
  </si>
  <si>
    <t>0212</t>
  </si>
  <si>
    <t>Professor (12 month)</t>
  </si>
  <si>
    <t>0220</t>
  </si>
  <si>
    <t>Professor (Instructional)</t>
  </si>
  <si>
    <t>0300</t>
  </si>
  <si>
    <t>Assoc Professor</t>
  </si>
  <si>
    <t>0310</t>
  </si>
  <si>
    <t>Visiting Associate Professor</t>
  </si>
  <si>
    <t>0320</t>
  </si>
  <si>
    <t>Assoc Prof (Instructional)</t>
  </si>
  <si>
    <t>0400</t>
  </si>
  <si>
    <t>Asst Professor</t>
  </si>
  <si>
    <t>0410</t>
  </si>
  <si>
    <t>Visiting Assistant Professor</t>
  </si>
  <si>
    <t>0412</t>
  </si>
  <si>
    <t>Asst Professor (12 month)</t>
  </si>
  <si>
    <t>0420</t>
  </si>
  <si>
    <t>Asst Prof (Instructional)</t>
  </si>
  <si>
    <t>0500</t>
  </si>
  <si>
    <t>Instructor</t>
  </si>
  <si>
    <t>0510</t>
  </si>
  <si>
    <t>Visiting Instructor</t>
  </si>
  <si>
    <t>0600</t>
  </si>
  <si>
    <t>Lecturer</t>
  </si>
  <si>
    <t>0601</t>
  </si>
  <si>
    <t>Lecturer (Continuing)</t>
  </si>
  <si>
    <t>0602</t>
  </si>
  <si>
    <t>Senior Lecturer</t>
  </si>
  <si>
    <t>0603</t>
  </si>
  <si>
    <t>Principal Lecturer</t>
  </si>
  <si>
    <t>0610</t>
  </si>
  <si>
    <t>Visiting Lecturer</t>
  </si>
  <si>
    <t>0612</t>
  </si>
  <si>
    <t>Lecturer (12 month)</t>
  </si>
  <si>
    <t>0620</t>
  </si>
  <si>
    <t>Mstr Tchng Clinician</t>
  </si>
  <si>
    <t>0630</t>
  </si>
  <si>
    <t>Teaching Clinician</t>
  </si>
  <si>
    <t>0650</t>
  </si>
  <si>
    <t>Fac Sal-Retiree</t>
  </si>
  <si>
    <t>0700</t>
  </si>
  <si>
    <t>Adjunct Faculty</t>
  </si>
  <si>
    <t>50123</t>
  </si>
  <si>
    <t>0702</t>
  </si>
  <si>
    <t>Faculty Overload</t>
  </si>
  <si>
    <t>0710</t>
  </si>
  <si>
    <t>Adjunct Faculty Asst.</t>
  </si>
  <si>
    <t>0800</t>
  </si>
  <si>
    <t>Teaching Fellow</t>
  </si>
  <si>
    <t>50163</t>
  </si>
  <si>
    <t>0810</t>
  </si>
  <si>
    <t>Teaching Assistant</t>
  </si>
  <si>
    <t>0831</t>
  </si>
  <si>
    <t>Graduate Services Assistant L1</t>
  </si>
  <si>
    <t>Other</t>
  </si>
  <si>
    <t>50167</t>
  </si>
  <si>
    <t>0832</t>
  </si>
  <si>
    <t>Graduate Services Assistant L2</t>
  </si>
  <si>
    <t>0841</t>
  </si>
  <si>
    <t>Sal Grad Rsch Asst Non-Acad L1</t>
  </si>
  <si>
    <t>50165</t>
  </si>
  <si>
    <t>0842</t>
  </si>
  <si>
    <t>Sal Grad Rsch Asst Non-Acad L2</t>
  </si>
  <si>
    <t>0851</t>
  </si>
  <si>
    <t>Grad Svcs Asst Non-Acad L1</t>
  </si>
  <si>
    <t>0852</t>
  </si>
  <si>
    <t>Grad Svcs Asst Non-Acad L2</t>
  </si>
  <si>
    <t>1005</t>
  </si>
  <si>
    <t>President UNT Dallas</t>
  </si>
  <si>
    <t>Administrative</t>
  </si>
  <si>
    <t>50141</t>
  </si>
  <si>
    <t>1006</t>
  </si>
  <si>
    <t>Prov/SVP Acad Excel/Stud Suc</t>
  </si>
  <si>
    <t>Instructional Admin</t>
  </si>
  <si>
    <t>1008</t>
  </si>
  <si>
    <t>Vice Provost Academic Ex &amp; Out</t>
  </si>
  <si>
    <t>1009</t>
  </si>
  <si>
    <t>VP for University Advancement</t>
  </si>
  <si>
    <t>1011</t>
  </si>
  <si>
    <t>Vice President</t>
  </si>
  <si>
    <t>1016</t>
  </si>
  <si>
    <t>Special Assistant</t>
  </si>
  <si>
    <t>1019</t>
  </si>
  <si>
    <t>AVP Crp, Fnd, &amp; Sponsored Prog</t>
  </si>
  <si>
    <t>1020</t>
  </si>
  <si>
    <t>Distinguished Leader In Reside</t>
  </si>
  <si>
    <t>1030</t>
  </si>
  <si>
    <t>CFO, EVP Finance &amp; Admin</t>
  </si>
  <si>
    <t>1050</t>
  </si>
  <si>
    <t>Assoc Provost Acad Excellence</t>
  </si>
  <si>
    <t>1109</t>
  </si>
  <si>
    <t>Dir Athletics</t>
  </si>
  <si>
    <t>1130</t>
  </si>
  <si>
    <t>11310</t>
  </si>
  <si>
    <t>Asst VP Development</t>
  </si>
  <si>
    <t>1190</t>
  </si>
  <si>
    <t>Assoc VP Marketing and Comm</t>
  </si>
  <si>
    <t>1201</t>
  </si>
  <si>
    <t>Dean</t>
  </si>
  <si>
    <t>1202</t>
  </si>
  <si>
    <t>Dean, Div Lib Arts &amp; Life Sci</t>
  </si>
  <si>
    <t>1203</t>
  </si>
  <si>
    <t>Dean, Div Educ &amp; Human Svcs</t>
  </si>
  <si>
    <t>1204</t>
  </si>
  <si>
    <t>Dean, School of Business</t>
  </si>
  <si>
    <t>1205</t>
  </si>
  <si>
    <t>Dean, School of Human Services</t>
  </si>
  <si>
    <t>1210</t>
  </si>
  <si>
    <t>Academic Assoc Dean</t>
  </si>
  <si>
    <t>1233</t>
  </si>
  <si>
    <t>Fac Prog/Proj Coord - Summer</t>
  </si>
  <si>
    <t>1240</t>
  </si>
  <si>
    <t>Faculty Director</t>
  </si>
  <si>
    <t>1301</t>
  </si>
  <si>
    <t>Faculty Research</t>
  </si>
  <si>
    <t>50107</t>
  </si>
  <si>
    <t>1351</t>
  </si>
  <si>
    <t>Hourly Graduate Research Asst</t>
  </si>
  <si>
    <t>50365</t>
  </si>
  <si>
    <t>1352</t>
  </si>
  <si>
    <t>Hourly Undergrad Research Asst</t>
  </si>
  <si>
    <t>50361</t>
  </si>
  <si>
    <t>1441</t>
  </si>
  <si>
    <t>Librarian I</t>
  </si>
  <si>
    <t>1442</t>
  </si>
  <si>
    <t>Librarian II</t>
  </si>
  <si>
    <t>1443</t>
  </si>
  <si>
    <t>Librarian III</t>
  </si>
  <si>
    <t>1444</t>
  </si>
  <si>
    <t>Library Director</t>
  </si>
  <si>
    <t>16100</t>
  </si>
  <si>
    <t>Controller</t>
  </si>
  <si>
    <t>1621</t>
  </si>
  <si>
    <t>Faculty Task</t>
  </si>
  <si>
    <t>50143</t>
  </si>
  <si>
    <t>1631</t>
  </si>
  <si>
    <t>Task - Regular Staff Member</t>
  </si>
  <si>
    <t>1641</t>
  </si>
  <si>
    <t>Other Task</t>
  </si>
  <si>
    <t>1647</t>
  </si>
  <si>
    <t>Task - Award - Non-Position Re</t>
  </si>
  <si>
    <t>1686</t>
  </si>
  <si>
    <t>Stipend - Taxable Non Empl Pay</t>
  </si>
  <si>
    <t>1690</t>
  </si>
  <si>
    <t>Settlement Payment</t>
  </si>
  <si>
    <t>1695</t>
  </si>
  <si>
    <t>Contract Buyout</t>
  </si>
  <si>
    <t>1705</t>
  </si>
  <si>
    <t>Student Academic Asst - Hourly</t>
  </si>
  <si>
    <t>1710</t>
  </si>
  <si>
    <t>Student Assistant - Regular</t>
  </si>
  <si>
    <t>1711</t>
  </si>
  <si>
    <t>Student Asst - Fed CWS Fall</t>
  </si>
  <si>
    <t>1712</t>
  </si>
  <si>
    <t>Student Asst - Fed Cwsp Spring</t>
  </si>
  <si>
    <t>1713</t>
  </si>
  <si>
    <t>Student Asst - Fed Cwsp Summer</t>
  </si>
  <si>
    <t>1715</t>
  </si>
  <si>
    <t>Student Assistant I - Regular</t>
  </si>
  <si>
    <t>1716</t>
  </si>
  <si>
    <t>Student Assistant II - Regular</t>
  </si>
  <si>
    <t>1717</t>
  </si>
  <si>
    <t>Student Assistant III - Reg</t>
  </si>
  <si>
    <t>1718</t>
  </si>
  <si>
    <t>Student Assistant IV - Reg</t>
  </si>
  <si>
    <t>1721</t>
  </si>
  <si>
    <t>Student Asst-Inst CWSP Fall</t>
  </si>
  <si>
    <t>1722</t>
  </si>
  <si>
    <t>Student Asst-Inst CWSP Spring</t>
  </si>
  <si>
    <t>1723</t>
  </si>
  <si>
    <t>Student Asst-Inst CWSP Summer</t>
  </si>
  <si>
    <t>1735</t>
  </si>
  <si>
    <t>VP Enrollment Services</t>
  </si>
  <si>
    <t>1751</t>
  </si>
  <si>
    <t>Student Asst - TX CWSP - Fall</t>
  </si>
  <si>
    <t>1752</t>
  </si>
  <si>
    <t>Student Asst - TX CWSP Spring</t>
  </si>
  <si>
    <t>1753</t>
  </si>
  <si>
    <t>Student Asst - TX CWSP Summer</t>
  </si>
  <si>
    <t>17812</t>
  </si>
  <si>
    <t>AVP Facilities Planning Devel</t>
  </si>
  <si>
    <t>17850</t>
  </si>
  <si>
    <t>AssocVP Finance/Administration</t>
  </si>
  <si>
    <t>17860</t>
  </si>
  <si>
    <t>AVP for Finance and Admin</t>
  </si>
  <si>
    <t>17870</t>
  </si>
  <si>
    <t>AVP for Budget and Planning</t>
  </si>
  <si>
    <t>1792</t>
  </si>
  <si>
    <t>Graduate Services Assistant</t>
  </si>
  <si>
    <t>1814</t>
  </si>
  <si>
    <t>Non-Student Help - Hourly</t>
  </si>
  <si>
    <t>50341</t>
  </si>
  <si>
    <t>18301</t>
  </si>
  <si>
    <t>Assist Provost Student Success</t>
  </si>
  <si>
    <t>1831</t>
  </si>
  <si>
    <t>1870</t>
  </si>
  <si>
    <t>Exec Assistant to President</t>
  </si>
  <si>
    <t>30110</t>
  </si>
  <si>
    <t>Dir. Marketing Communications</t>
  </si>
  <si>
    <t>30111</t>
  </si>
  <si>
    <t>Director, Marketing</t>
  </si>
  <si>
    <t>30125</t>
  </si>
  <si>
    <t>Exec Director, Urban Institute</t>
  </si>
  <si>
    <t>Classified Class</t>
  </si>
  <si>
    <t>30130</t>
  </si>
  <si>
    <t>Dir, Training and Compliance</t>
  </si>
  <si>
    <t>30140</t>
  </si>
  <si>
    <t>Director, Project Management</t>
  </si>
  <si>
    <t>30141</t>
  </si>
  <si>
    <t>Director, Public Health</t>
  </si>
  <si>
    <t>30150</t>
  </si>
  <si>
    <t>Outcome Assessment Director</t>
  </si>
  <si>
    <t>30152</t>
  </si>
  <si>
    <t>Director, Academic Advising</t>
  </si>
  <si>
    <t>30153</t>
  </si>
  <si>
    <t>Director Outcomes &amp; Assessment</t>
  </si>
  <si>
    <t>30154</t>
  </si>
  <si>
    <t>Director, Teaching &amp; Learning</t>
  </si>
  <si>
    <t>30155</t>
  </si>
  <si>
    <t>Dir, Caruth Police Institute</t>
  </si>
  <si>
    <t>30163</t>
  </si>
  <si>
    <t>Registrar</t>
  </si>
  <si>
    <t>30164</t>
  </si>
  <si>
    <t>Director, Student Service</t>
  </si>
  <si>
    <t>30165</t>
  </si>
  <si>
    <t>AVP, Student Access &amp; Success</t>
  </si>
  <si>
    <t>30168</t>
  </si>
  <si>
    <t>AVP Stdnt Success/Dn of Stdnts</t>
  </si>
  <si>
    <t>30170</t>
  </si>
  <si>
    <t>Director, Financial Aid</t>
  </si>
  <si>
    <t>30171</t>
  </si>
  <si>
    <t>Director, Distance Learning</t>
  </si>
  <si>
    <t>30172</t>
  </si>
  <si>
    <t>Director Career Services</t>
  </si>
  <si>
    <t>30180</t>
  </si>
  <si>
    <t>AssocProvost Instit Effective</t>
  </si>
  <si>
    <t>30181</t>
  </si>
  <si>
    <t>Director, Institutional Effect</t>
  </si>
  <si>
    <t>30185</t>
  </si>
  <si>
    <t>Ast VP Accreditation, Planning</t>
  </si>
  <si>
    <t>30190</t>
  </si>
  <si>
    <t>Director Creative Services</t>
  </si>
  <si>
    <t>30310</t>
  </si>
  <si>
    <t>Assistant Director</t>
  </si>
  <si>
    <t>30320</t>
  </si>
  <si>
    <t>Assistant Director, Registrar</t>
  </si>
  <si>
    <t>30330</t>
  </si>
  <si>
    <t>Director of Counseling</t>
  </si>
  <si>
    <t>30355</t>
  </si>
  <si>
    <t>Ops &amp; Spec Projs Asst Director</t>
  </si>
  <si>
    <t>3040</t>
  </si>
  <si>
    <t>Associate Dean</t>
  </si>
  <si>
    <t>3041</t>
  </si>
  <si>
    <t>Assistant Dean</t>
  </si>
  <si>
    <t>31301</t>
  </si>
  <si>
    <t>Assistant Director Outcomes</t>
  </si>
  <si>
    <t>40005</t>
  </si>
  <si>
    <t>Academic Support Specialist</t>
  </si>
  <si>
    <t>40010</t>
  </si>
  <si>
    <t>InstitutionalReporting Analyst</t>
  </si>
  <si>
    <t>40030</t>
  </si>
  <si>
    <t>Academic Program Manager</t>
  </si>
  <si>
    <t>40035</t>
  </si>
  <si>
    <t>Sr Academic Program Manager</t>
  </si>
  <si>
    <t>40050</t>
  </si>
  <si>
    <t>Assoc Director Academic Svcs</t>
  </si>
  <si>
    <t>40100</t>
  </si>
  <si>
    <t>Academic Advisor</t>
  </si>
  <si>
    <t>40120</t>
  </si>
  <si>
    <t>Assoc Dir, Academic Advising</t>
  </si>
  <si>
    <t>40130</t>
  </si>
  <si>
    <t>Academic Advising, Assist Dir</t>
  </si>
  <si>
    <t>40150</t>
  </si>
  <si>
    <t>Academic Counselor</t>
  </si>
  <si>
    <t>40152</t>
  </si>
  <si>
    <t>Senior Academic Counselor</t>
  </si>
  <si>
    <t>40155</t>
  </si>
  <si>
    <t>Director, Academic Success</t>
  </si>
  <si>
    <t>40200</t>
  </si>
  <si>
    <t>Librarian</t>
  </si>
  <si>
    <t>40550</t>
  </si>
  <si>
    <t>Instructional Design Coord</t>
  </si>
  <si>
    <t>40610</t>
  </si>
  <si>
    <t>Dig Media Instructional Design</t>
  </si>
  <si>
    <t>40640</t>
  </si>
  <si>
    <t>Asst Dir, Legal Education Tech</t>
  </si>
  <si>
    <t>40650</t>
  </si>
  <si>
    <t>Asst Dir, Education Program</t>
  </si>
  <si>
    <t>41005</t>
  </si>
  <si>
    <t>Student Serivces Assistant</t>
  </si>
  <si>
    <t>41010</t>
  </si>
  <si>
    <t>Student Services Associate</t>
  </si>
  <si>
    <t>41012</t>
  </si>
  <si>
    <t>Community Outreach Facilitator</t>
  </si>
  <si>
    <t>41014</t>
  </si>
  <si>
    <t>Enrollment Services Associate</t>
  </si>
  <si>
    <t>41020</t>
  </si>
  <si>
    <t>Student Services Specialist</t>
  </si>
  <si>
    <t>41024</t>
  </si>
  <si>
    <t>Enrollment Services Specialist</t>
  </si>
  <si>
    <t>41030</t>
  </si>
  <si>
    <t>Student Services Coordinator</t>
  </si>
  <si>
    <t>41035</t>
  </si>
  <si>
    <t>Student Srvcs Asst Director</t>
  </si>
  <si>
    <t>41040</t>
  </si>
  <si>
    <t>Ast Director, Student Services</t>
  </si>
  <si>
    <t>41042</t>
  </si>
  <si>
    <t>Disability Service Asst Dir</t>
  </si>
  <si>
    <t>41110</t>
  </si>
  <si>
    <t>Recruitment/Admissions Assoc</t>
  </si>
  <si>
    <t>41120</t>
  </si>
  <si>
    <t>Senior Admission Counselor</t>
  </si>
  <si>
    <t>41140</t>
  </si>
  <si>
    <t>Admissions Assistant Director</t>
  </si>
  <si>
    <t>41150</t>
  </si>
  <si>
    <t>Asst Dir, Graduate Recruitment</t>
  </si>
  <si>
    <t>41210</t>
  </si>
  <si>
    <t>Mentorship Program Facilitator</t>
  </si>
  <si>
    <t>41320</t>
  </si>
  <si>
    <t>Financial Aid Counselor</t>
  </si>
  <si>
    <t>41355</t>
  </si>
  <si>
    <t>Asst Director, Financial Aid</t>
  </si>
  <si>
    <t>41360</t>
  </si>
  <si>
    <t>Assoc Director, Financial Aid</t>
  </si>
  <si>
    <t>41420</t>
  </si>
  <si>
    <t>Residence Hall Coordinator</t>
  </si>
  <si>
    <t>41430</t>
  </si>
  <si>
    <t>Asst Director, Residence Life</t>
  </si>
  <si>
    <t>41680</t>
  </si>
  <si>
    <t>Sr Director Student Wellness</t>
  </si>
  <si>
    <t>41805</t>
  </si>
  <si>
    <t>Enrollment Services Assistant</t>
  </si>
  <si>
    <t>41810</t>
  </si>
  <si>
    <t>Student Records Associate</t>
  </si>
  <si>
    <t>41830</t>
  </si>
  <si>
    <t>Associate Registrar</t>
  </si>
  <si>
    <t>42810</t>
  </si>
  <si>
    <t>Institutional Research Ast Dir</t>
  </si>
  <si>
    <t>42850</t>
  </si>
  <si>
    <t>Institutional Planning Manager</t>
  </si>
  <si>
    <t>43000</t>
  </si>
  <si>
    <t>Accountant</t>
  </si>
  <si>
    <t>43010</t>
  </si>
  <si>
    <t>Senior Accountant</t>
  </si>
  <si>
    <t>43040</t>
  </si>
  <si>
    <t>Accounting Manager</t>
  </si>
  <si>
    <t>43210</t>
  </si>
  <si>
    <t>Budget Technician</t>
  </si>
  <si>
    <t>43220</t>
  </si>
  <si>
    <t>Senior Budget Technician</t>
  </si>
  <si>
    <t>43230</t>
  </si>
  <si>
    <t>Budget Analyst</t>
  </si>
  <si>
    <t>43235</t>
  </si>
  <si>
    <t>Financial Analyst</t>
  </si>
  <si>
    <t>43240</t>
  </si>
  <si>
    <t>Finance Manager</t>
  </si>
  <si>
    <t>43245</t>
  </si>
  <si>
    <t>Senior Financial Analyst</t>
  </si>
  <si>
    <t>43250</t>
  </si>
  <si>
    <t>Reporting Analyst</t>
  </si>
  <si>
    <t>43510</t>
  </si>
  <si>
    <t>Project Coordinator</t>
  </si>
  <si>
    <t>43515</t>
  </si>
  <si>
    <t>Program Manager</t>
  </si>
  <si>
    <t>43725</t>
  </si>
  <si>
    <t>Development Associate</t>
  </si>
  <si>
    <t>43750</t>
  </si>
  <si>
    <t>Asst Dir Ext Relation &amp;Develop</t>
  </si>
  <si>
    <t>43760</t>
  </si>
  <si>
    <t>Director, Development</t>
  </si>
  <si>
    <t>44335</t>
  </si>
  <si>
    <t>Sr. Communications Specialist</t>
  </si>
  <si>
    <t>44505</t>
  </si>
  <si>
    <t>Photographer</t>
  </si>
  <si>
    <t>44530</t>
  </si>
  <si>
    <t>Web Content Coordinator</t>
  </si>
  <si>
    <t>44535</t>
  </si>
  <si>
    <t>Web Content Manager</t>
  </si>
  <si>
    <t>44550</t>
  </si>
  <si>
    <t>Web Administrator</t>
  </si>
  <si>
    <t>45010</t>
  </si>
  <si>
    <t>Assistant Director Facilities</t>
  </si>
  <si>
    <t>45060</t>
  </si>
  <si>
    <t>Director, Facilities</t>
  </si>
  <si>
    <t>46002</t>
  </si>
  <si>
    <t>Information Services Coord</t>
  </si>
  <si>
    <t>46050</t>
  </si>
  <si>
    <t>IT Manager</t>
  </si>
  <si>
    <t>46130</t>
  </si>
  <si>
    <t>Web Developer</t>
  </si>
  <si>
    <t>46260</t>
  </si>
  <si>
    <t>Dir, Law Data &amp; Admin Support</t>
  </si>
  <si>
    <t>47010</t>
  </si>
  <si>
    <t>Research Associate</t>
  </si>
  <si>
    <t>47110</t>
  </si>
  <si>
    <t>Laboratory Supervisor</t>
  </si>
  <si>
    <t>47125</t>
  </si>
  <si>
    <t>Laboratory Manager</t>
  </si>
  <si>
    <t>47501</t>
  </si>
  <si>
    <t>Grant Writer &amp; Administrator</t>
  </si>
  <si>
    <t>48900</t>
  </si>
  <si>
    <t>Counselor</t>
  </si>
  <si>
    <t>50000</t>
  </si>
  <si>
    <t>Executive Assistant</t>
  </si>
  <si>
    <t>50010</t>
  </si>
  <si>
    <t>Senior Administrative Coordin</t>
  </si>
  <si>
    <t>50600</t>
  </si>
  <si>
    <t>Administrative Coordinator</t>
  </si>
  <si>
    <t>51400</t>
  </si>
  <si>
    <t>Administrative Specialist</t>
  </si>
  <si>
    <t>52003</t>
  </si>
  <si>
    <t>Facilities Specialist</t>
  </si>
  <si>
    <t>52203</t>
  </si>
  <si>
    <t>Mail Clerk</t>
  </si>
  <si>
    <t>53200</t>
  </si>
  <si>
    <t>Library Assistant</t>
  </si>
  <si>
    <t>53210</t>
  </si>
  <si>
    <t>Library Technician</t>
  </si>
  <si>
    <t>53400</t>
  </si>
  <si>
    <t>Administrative Associate</t>
  </si>
  <si>
    <t>53600</t>
  </si>
  <si>
    <t>Senior Administrative Assoc</t>
  </si>
  <si>
    <t>54010</t>
  </si>
  <si>
    <t>Admissions Processor</t>
  </si>
  <si>
    <t>54011</t>
  </si>
  <si>
    <t>Admissions Processor Lead</t>
  </si>
  <si>
    <t>60414</t>
  </si>
  <si>
    <t>Accounting Analyst III</t>
  </si>
  <si>
    <t>60416</t>
  </si>
  <si>
    <t>Accounting Analyst II</t>
  </si>
  <si>
    <t>60418</t>
  </si>
  <si>
    <t>Accounting Analyst I</t>
  </si>
  <si>
    <t>60800</t>
  </si>
  <si>
    <t>Library Specialist</t>
  </si>
  <si>
    <t>61410</t>
  </si>
  <si>
    <t>Senior IT Specialist</t>
  </si>
  <si>
    <t>61412</t>
  </si>
  <si>
    <t>IT Specialist</t>
  </si>
  <si>
    <t>62010</t>
  </si>
  <si>
    <t>Research Assistant</t>
  </si>
  <si>
    <t>62020</t>
  </si>
  <si>
    <t>Research Specialist</t>
  </si>
  <si>
    <t>62205</t>
  </si>
  <si>
    <t>Laboratory Assistant</t>
  </si>
  <si>
    <t>65410</t>
  </si>
  <si>
    <t>Sign Language Interpreter</t>
  </si>
  <si>
    <t>70535</t>
  </si>
  <si>
    <t>Facilities Manager</t>
  </si>
  <si>
    <t>80100</t>
  </si>
  <si>
    <t>Chief of Police</t>
  </si>
  <si>
    <t>80110</t>
  </si>
  <si>
    <t>Police Captain</t>
  </si>
  <si>
    <t>80120</t>
  </si>
  <si>
    <t>Police Lieutenant</t>
  </si>
  <si>
    <t>81082</t>
  </si>
  <si>
    <t>Police Corporal</t>
  </si>
  <si>
    <t>81084</t>
  </si>
  <si>
    <t>Police Sergeant</t>
  </si>
  <si>
    <t>81115</t>
  </si>
  <si>
    <t>Facility Maintenance Worker</t>
  </si>
  <si>
    <t>81120</t>
  </si>
  <si>
    <t>Facilities Technician</t>
  </si>
  <si>
    <t>81125</t>
  </si>
  <si>
    <t>Facility Crew Leader</t>
  </si>
  <si>
    <t>81310</t>
  </si>
  <si>
    <t>Custodian</t>
  </si>
  <si>
    <t>81905</t>
  </si>
  <si>
    <t>Groundskeeper</t>
  </si>
  <si>
    <t>84002</t>
  </si>
  <si>
    <t>Police Officer Recruit</t>
  </si>
  <si>
    <t>84090</t>
  </si>
  <si>
    <t>Police Officer I</t>
  </si>
  <si>
    <t>84100</t>
  </si>
  <si>
    <t>Police Officer II</t>
  </si>
  <si>
    <t>84200</t>
  </si>
  <si>
    <t>Public Service Officer</t>
  </si>
  <si>
    <t>9901</t>
  </si>
  <si>
    <t>Funding Job</t>
  </si>
  <si>
    <t>9902</t>
  </si>
  <si>
    <t>BSC Payment Approver</t>
  </si>
  <si>
    <t>XXX8</t>
  </si>
  <si>
    <t>Pending Employee</t>
  </si>
  <si>
    <t>HS763</t>
  </si>
  <si>
    <t>0121</t>
  </si>
  <si>
    <t>Chairman And Professor</t>
  </si>
  <si>
    <t>0122</t>
  </si>
  <si>
    <t>Vice Chairman &amp; Professor</t>
  </si>
  <si>
    <t>0123</t>
  </si>
  <si>
    <t>Acting Chairman And Professor</t>
  </si>
  <si>
    <t>0125</t>
  </si>
  <si>
    <t>Exec Director and Professor</t>
  </si>
  <si>
    <t>0131</t>
  </si>
  <si>
    <t>Chairman And Assoc. Professor</t>
  </si>
  <si>
    <t>0132</t>
  </si>
  <si>
    <t>Vice Chairman &amp; Assoc. Prof.</t>
  </si>
  <si>
    <t>0133</t>
  </si>
  <si>
    <t>Acting Chairman &amp; Assoc. Prof.</t>
  </si>
  <si>
    <t>0134</t>
  </si>
  <si>
    <t>Interim Chairman &amp; Assoc.Prof</t>
  </si>
  <si>
    <t>0135</t>
  </si>
  <si>
    <t>Exec Dir and Assoc Professor</t>
  </si>
  <si>
    <t>0141</t>
  </si>
  <si>
    <t>Chairman &amp; Assistant Professor</t>
  </si>
  <si>
    <t>0142</t>
  </si>
  <si>
    <t>Vice Chairman &amp; Assistant Prof</t>
  </si>
  <si>
    <t>0143</t>
  </si>
  <si>
    <t>Acting Chair &amp; Asst. Prof.</t>
  </si>
  <si>
    <t>0260</t>
  </si>
  <si>
    <t>Clinical Professor</t>
  </si>
  <si>
    <t>0270</t>
  </si>
  <si>
    <t>Research Professor</t>
  </si>
  <si>
    <t>0280</t>
  </si>
  <si>
    <t>Adjunct Professor</t>
  </si>
  <si>
    <t>50121</t>
  </si>
  <si>
    <t>0280HR</t>
  </si>
  <si>
    <t>Adjunct Professor - Hourly</t>
  </si>
  <si>
    <t>50301</t>
  </si>
  <si>
    <t>0290</t>
  </si>
  <si>
    <t>Associate Professor</t>
  </si>
  <si>
    <t>0300HR</t>
  </si>
  <si>
    <t>Associate Professor - HRLY</t>
  </si>
  <si>
    <t>0360</t>
  </si>
  <si>
    <t>Clinical Associate Professor</t>
  </si>
  <si>
    <t>0370</t>
  </si>
  <si>
    <t>Research Associate Professor</t>
  </si>
  <si>
    <t>0380</t>
  </si>
  <si>
    <t>Adjunct Associate Professor</t>
  </si>
  <si>
    <t>0380HR</t>
  </si>
  <si>
    <t>Adjunct Assc Professor -Hourly</t>
  </si>
  <si>
    <t>Assistant Professor</t>
  </si>
  <si>
    <t>0400HR</t>
  </si>
  <si>
    <t>Assistant Professor - Hourly</t>
  </si>
  <si>
    <t>0460</t>
  </si>
  <si>
    <t>Clinical Assistant Professor</t>
  </si>
  <si>
    <t>0465</t>
  </si>
  <si>
    <t>Adj Clinical Assist Professor</t>
  </si>
  <si>
    <t>0470</t>
  </si>
  <si>
    <t>Research Assistant Professor</t>
  </si>
  <si>
    <t>0480</t>
  </si>
  <si>
    <t>Adjunct Assistant Professor</t>
  </si>
  <si>
    <t>0480HR</t>
  </si>
  <si>
    <t>Adjunct Asst Professor -Hourly</t>
  </si>
  <si>
    <t>0500HR</t>
  </si>
  <si>
    <t>Instructor - Hourly</t>
  </si>
  <si>
    <t>0560</t>
  </si>
  <si>
    <t>Clinical Instructor</t>
  </si>
  <si>
    <t>0570</t>
  </si>
  <si>
    <t>Research Instructor</t>
  </si>
  <si>
    <t>0580</t>
  </si>
  <si>
    <t>Adjunct Instructor</t>
  </si>
  <si>
    <t>0580HR</t>
  </si>
  <si>
    <t>Adjunct Instructor - Hourly</t>
  </si>
  <si>
    <t>1000</t>
  </si>
  <si>
    <t>President</t>
  </si>
  <si>
    <t>1023</t>
  </si>
  <si>
    <t>Program Director</t>
  </si>
  <si>
    <t>1038</t>
  </si>
  <si>
    <t>Special Advisor to President</t>
  </si>
  <si>
    <t>1046</t>
  </si>
  <si>
    <t>Exec VP Clinic Affairs</t>
  </si>
  <si>
    <t>Interim Provost</t>
  </si>
  <si>
    <t>11300</t>
  </si>
  <si>
    <t>VP Institutional Advancement</t>
  </si>
  <si>
    <t>1145HR</t>
  </si>
  <si>
    <t>Anatomical Embalmer--Hourly</t>
  </si>
  <si>
    <t>1164</t>
  </si>
  <si>
    <t>Admin Director Medical Ed</t>
  </si>
  <si>
    <t>1164HR</t>
  </si>
  <si>
    <t>Admin Director Med Education</t>
  </si>
  <si>
    <t>Sr. VP, Community Engagement</t>
  </si>
  <si>
    <t>COS / Assoc Dean Strategic Com</t>
  </si>
  <si>
    <t>Vice President for Operations</t>
  </si>
  <si>
    <t>1221HR</t>
  </si>
  <si>
    <t>Physician - Hourly</t>
  </si>
  <si>
    <t>50321</t>
  </si>
  <si>
    <t>1230</t>
  </si>
  <si>
    <t>EVP Finance and CFO</t>
  </si>
  <si>
    <t>1231</t>
  </si>
  <si>
    <t>Vice Pres Finance &amp; Planning</t>
  </si>
  <si>
    <t>1260</t>
  </si>
  <si>
    <t>Interim Chief Financial Offcr</t>
  </si>
  <si>
    <t>1274</t>
  </si>
  <si>
    <t>Chief Medical Officer</t>
  </si>
  <si>
    <t>1286</t>
  </si>
  <si>
    <t>Program/Proj. Coordinator I</t>
  </si>
  <si>
    <t>1286HR</t>
  </si>
  <si>
    <t>Program/Project Coord I HR</t>
  </si>
  <si>
    <t>1290</t>
  </si>
  <si>
    <t>Vice Provost</t>
  </si>
  <si>
    <t>1291</t>
  </si>
  <si>
    <t>Chief Information Officer</t>
  </si>
  <si>
    <t>1300HR</t>
  </si>
  <si>
    <t>Proctor--Hourly</t>
  </si>
  <si>
    <t>1310</t>
  </si>
  <si>
    <t>VP for Strategy &amp; Measurement</t>
  </si>
  <si>
    <t>1320</t>
  </si>
  <si>
    <t>Postdoctoral Research Assoc.</t>
  </si>
  <si>
    <t>1339</t>
  </si>
  <si>
    <t>Resident/Intern</t>
  </si>
  <si>
    <t>1370</t>
  </si>
  <si>
    <t>Chief Cmpl &amp; Risk Mgmt Officer</t>
  </si>
  <si>
    <t>1380HR</t>
  </si>
  <si>
    <t>Aerobic Instructor--Hourly</t>
  </si>
  <si>
    <t>1399</t>
  </si>
  <si>
    <t>Task</t>
  </si>
  <si>
    <t>1430</t>
  </si>
  <si>
    <t>Interim VP For Research</t>
  </si>
  <si>
    <t>14500</t>
  </si>
  <si>
    <t>VP for Student Affairs</t>
  </si>
  <si>
    <t>1460</t>
  </si>
  <si>
    <t>UNT/Assoc V Chan/UNTHSC VP Gov</t>
  </si>
  <si>
    <t>1461</t>
  </si>
  <si>
    <t>EVP, Chief Peop &amp; Perf Officer</t>
  </si>
  <si>
    <t>1462</t>
  </si>
  <si>
    <t>SVP Innovation &amp; Brand</t>
  </si>
  <si>
    <t>1531</t>
  </si>
  <si>
    <t>Dean, TCOM</t>
  </si>
  <si>
    <t>1532</t>
  </si>
  <si>
    <t>Interim Dean, Pharmacy</t>
  </si>
  <si>
    <t>1533</t>
  </si>
  <si>
    <t>Interim Dean, SHP</t>
  </si>
  <si>
    <t>1534</t>
  </si>
  <si>
    <t>Dean, School Public Health</t>
  </si>
  <si>
    <t>1535</t>
  </si>
  <si>
    <t>Dean, GSBS</t>
  </si>
  <si>
    <t>1558</t>
  </si>
  <si>
    <t>Associate Dean, GSBS</t>
  </si>
  <si>
    <t>1559</t>
  </si>
  <si>
    <t>Spec Asst to Provost Min Affrs</t>
  </si>
  <si>
    <t>1592HR</t>
  </si>
  <si>
    <t>NamUs Analyst - Hourly</t>
  </si>
  <si>
    <t>1601HR</t>
  </si>
  <si>
    <t>Executive in Residence</t>
  </si>
  <si>
    <t>1620</t>
  </si>
  <si>
    <t>VP Administration/Chf of Staff</t>
  </si>
  <si>
    <t>16600</t>
  </si>
  <si>
    <t>Controller &amp; Exec Dir Fin Rep</t>
  </si>
  <si>
    <t>1711HR</t>
  </si>
  <si>
    <t>Resident/Intern Hourly</t>
  </si>
  <si>
    <t>1720</t>
  </si>
  <si>
    <t>Graduate Research Assistant</t>
  </si>
  <si>
    <t>1720HR</t>
  </si>
  <si>
    <t>Graduate Research Asst--Hourly</t>
  </si>
  <si>
    <t>1725</t>
  </si>
  <si>
    <t>Graduate Teaching Asst.</t>
  </si>
  <si>
    <t>1727</t>
  </si>
  <si>
    <t>Graduate Teaching Asst - Other</t>
  </si>
  <si>
    <t>1740</t>
  </si>
  <si>
    <t>Federal Work Study Student</t>
  </si>
  <si>
    <t>50367</t>
  </si>
  <si>
    <t>1740HR</t>
  </si>
  <si>
    <t>Federal Work Study Stdnt-Hrly</t>
  </si>
  <si>
    <t>1745HR</t>
  </si>
  <si>
    <t>Community Work Study Stud HRLY</t>
  </si>
  <si>
    <t>1750</t>
  </si>
  <si>
    <t>Texas Work Study Student</t>
  </si>
  <si>
    <t>1750HR</t>
  </si>
  <si>
    <t>Texas Work Study Student HRLY</t>
  </si>
  <si>
    <t>1790</t>
  </si>
  <si>
    <t>Student Asst - UNT HSC</t>
  </si>
  <si>
    <t>1790HR</t>
  </si>
  <si>
    <t>Student Assistant UNT HSC Hrly</t>
  </si>
  <si>
    <t>Student Assistant-Other</t>
  </si>
  <si>
    <t>1792HR</t>
  </si>
  <si>
    <t>Student Assistant Other HRLY</t>
  </si>
  <si>
    <t>1793HR</t>
  </si>
  <si>
    <t>Tutor - Hourly</t>
  </si>
  <si>
    <t>1810</t>
  </si>
  <si>
    <t>V Provost, Institutes &amp;Centers</t>
  </si>
  <si>
    <t>Exec Dir, Office of the Presid</t>
  </si>
  <si>
    <t>2201HR</t>
  </si>
  <si>
    <t>Library Assistant-Hourly</t>
  </si>
  <si>
    <t>2202HR</t>
  </si>
  <si>
    <t>Senior Library Assistant-HRLY</t>
  </si>
  <si>
    <t>3008</t>
  </si>
  <si>
    <t>Ast Vice Provost Cntr Innov Lr</t>
  </si>
  <si>
    <t>30105</t>
  </si>
  <si>
    <t>Asst VP, Research Admin</t>
  </si>
  <si>
    <t>Chief Operations Officer, UNTH</t>
  </si>
  <si>
    <t>Vice President, Comm &amp; Mrktng</t>
  </si>
  <si>
    <t>30112</t>
  </si>
  <si>
    <t>Sr Dir, Comm/Alumni Relations</t>
  </si>
  <si>
    <t>30113</t>
  </si>
  <si>
    <t>Director Community Relations</t>
  </si>
  <si>
    <t>30114</t>
  </si>
  <si>
    <t>Exec Dir, Digital Outreach&amp;Web</t>
  </si>
  <si>
    <t>30115</t>
  </si>
  <si>
    <t>Director, Process Improvement</t>
  </si>
  <si>
    <t>30118</t>
  </si>
  <si>
    <t>Exec Director, Contract Ops</t>
  </si>
  <si>
    <t>30119</t>
  </si>
  <si>
    <t>Assoc VP Research</t>
  </si>
  <si>
    <t>30121</t>
  </si>
  <si>
    <t>Director, Lab Animal Medicine</t>
  </si>
  <si>
    <t>Dir, Cntr for Inst Diversity</t>
  </si>
  <si>
    <t>30127</t>
  </si>
  <si>
    <t>Ex Director, Facilities Mgmnt</t>
  </si>
  <si>
    <t>Director, Pre-Clinical Service</t>
  </si>
  <si>
    <t>30131</t>
  </si>
  <si>
    <t>Chief Nursing Officer</t>
  </si>
  <si>
    <t>30134</t>
  </si>
  <si>
    <t>Asst Director, Clinical Trials</t>
  </si>
  <si>
    <t>30135</t>
  </si>
  <si>
    <t>Director, Clinical Trials</t>
  </si>
  <si>
    <t>Director, Contract Admin</t>
  </si>
  <si>
    <t>30145</t>
  </si>
  <si>
    <t>Director, Central Services</t>
  </si>
  <si>
    <t>Executive Director, ITS</t>
  </si>
  <si>
    <t>30151</t>
  </si>
  <si>
    <t>Safety Director</t>
  </si>
  <si>
    <t>Director of Reg Compl HIM RIM</t>
  </si>
  <si>
    <t>Director, Clinical Operations</t>
  </si>
  <si>
    <t>Director, Clinical Education</t>
  </si>
  <si>
    <t>Associate Vice President, PACE</t>
  </si>
  <si>
    <t>30156</t>
  </si>
  <si>
    <t>Dir, Quality &amp; Clinic Support</t>
  </si>
  <si>
    <t>30157</t>
  </si>
  <si>
    <t>Director,  Entrepreneurship</t>
  </si>
  <si>
    <t>30158</t>
  </si>
  <si>
    <t>Director, Research Compliance</t>
  </si>
  <si>
    <t>30159</t>
  </si>
  <si>
    <t>Director, Revenue Cycle</t>
  </si>
  <si>
    <t>30160</t>
  </si>
  <si>
    <t>Dir, Grant &amp; Contract Mgmt</t>
  </si>
  <si>
    <t>30161</t>
  </si>
  <si>
    <t>Interprofessional Educ Dir</t>
  </si>
  <si>
    <t>30162</t>
  </si>
  <si>
    <t>Director, Faculty Dev Center</t>
  </si>
  <si>
    <t>Ex Dir, Enroll Svcs &amp;Registrar</t>
  </si>
  <si>
    <t>Exec Director, Student Service</t>
  </si>
  <si>
    <t>30167</t>
  </si>
  <si>
    <t>Director, NamUs</t>
  </si>
  <si>
    <t>Director, Operations</t>
  </si>
  <si>
    <t>30169</t>
  </si>
  <si>
    <t>Research Entrprs Solutions Dir</t>
  </si>
  <si>
    <t>Director, Online Education</t>
  </si>
  <si>
    <t>Director, Center Innov Learn</t>
  </si>
  <si>
    <t>30175</t>
  </si>
  <si>
    <t>ExecDir Leader Development</t>
  </si>
  <si>
    <t>Senior Director, Financial Ops</t>
  </si>
  <si>
    <t>3043</t>
  </si>
  <si>
    <t>Senior Associate Dean</t>
  </si>
  <si>
    <t>3045</t>
  </si>
  <si>
    <t>Vice Dean</t>
  </si>
  <si>
    <t>31200</t>
  </si>
  <si>
    <t>Special Programs Assistant Dir</t>
  </si>
  <si>
    <t>31215</t>
  </si>
  <si>
    <t>Asst Director, Clinical Ops</t>
  </si>
  <si>
    <t>31220</t>
  </si>
  <si>
    <t>Assc Director, Health Bus Svcs</t>
  </si>
  <si>
    <t>31230</t>
  </si>
  <si>
    <t>Assc Director, Medical Svcs</t>
  </si>
  <si>
    <t>32560</t>
  </si>
  <si>
    <t>Risk Services Manager</t>
  </si>
  <si>
    <t>32565</t>
  </si>
  <si>
    <t>Senior Risk Services Manager</t>
  </si>
  <si>
    <t>32570</t>
  </si>
  <si>
    <t>Manager, Faculty Affairs &amp; HIT</t>
  </si>
  <si>
    <t>32580</t>
  </si>
  <si>
    <t>Admin Dir, Office of  Provost</t>
  </si>
  <si>
    <t>3511</t>
  </si>
  <si>
    <t>Computer Prog.Analyst III</t>
  </si>
  <si>
    <t>3528</t>
  </si>
  <si>
    <t>Sr Web Analyst</t>
  </si>
  <si>
    <t>Clinical Site Coordinator</t>
  </si>
  <si>
    <t>40020</t>
  </si>
  <si>
    <t>Academic Program Coordinator</t>
  </si>
  <si>
    <t>40040</t>
  </si>
  <si>
    <t>Academic Affairs Assistant Dir</t>
  </si>
  <si>
    <t>40045</t>
  </si>
  <si>
    <t>Asst Dir Clinical Education</t>
  </si>
  <si>
    <t>Career Development Coordinator</t>
  </si>
  <si>
    <t>40220</t>
  </si>
  <si>
    <t>Senior Librarian</t>
  </si>
  <si>
    <t>40250</t>
  </si>
  <si>
    <t>Exec Dir, Library &amp; Info Svcs</t>
  </si>
  <si>
    <t>40255</t>
  </si>
  <si>
    <t>Associate Director, Lewis Lib</t>
  </si>
  <si>
    <t>40256</t>
  </si>
  <si>
    <t>Executive Director, NN/LM SCR</t>
  </si>
  <si>
    <t>40260</t>
  </si>
  <si>
    <t>Director, Lewis Library</t>
  </si>
  <si>
    <t>40410</t>
  </si>
  <si>
    <t>PACE Associate</t>
  </si>
  <si>
    <t>40460</t>
  </si>
  <si>
    <t>Exec Director Of Pace</t>
  </si>
  <si>
    <t>40600</t>
  </si>
  <si>
    <t>Instructional Tech Specialist</t>
  </si>
  <si>
    <t>Instructional Media Specialist</t>
  </si>
  <si>
    <t>40620</t>
  </si>
  <si>
    <t>Instructional Designer</t>
  </si>
  <si>
    <t>40630</t>
  </si>
  <si>
    <t>Manager Educational Technology</t>
  </si>
  <si>
    <t>Educational Prog Asst Director</t>
  </si>
  <si>
    <t>Dir, Learning &amp; Development</t>
  </si>
  <si>
    <t>40655</t>
  </si>
  <si>
    <t>Director, QEP</t>
  </si>
  <si>
    <t>40910</t>
  </si>
  <si>
    <t>Assessment Specialist</t>
  </si>
  <si>
    <t>40915</t>
  </si>
  <si>
    <t>Educational Program Manager</t>
  </si>
  <si>
    <t>40920</t>
  </si>
  <si>
    <t>Academic Program Specialist</t>
  </si>
  <si>
    <t>40925</t>
  </si>
  <si>
    <t>Strategic Program Manager</t>
  </si>
  <si>
    <t>40940</t>
  </si>
  <si>
    <t>Strategic Program Ast Director</t>
  </si>
  <si>
    <t>Student Services Assistant</t>
  </si>
  <si>
    <t>41015</t>
  </si>
  <si>
    <t>Learning Specialist</t>
  </si>
  <si>
    <t>Student Services Asst Director</t>
  </si>
  <si>
    <t>41041</t>
  </si>
  <si>
    <t>Asst Dir, Health Promotion</t>
  </si>
  <si>
    <t>Asst Dir, Disability Accom</t>
  </si>
  <si>
    <t>41043</t>
  </si>
  <si>
    <t>Asst Dir, Enrollment &amp; Records</t>
  </si>
  <si>
    <t>41044</t>
  </si>
  <si>
    <t>Asst Dir, International Svcs</t>
  </si>
  <si>
    <t>41046</t>
  </si>
  <si>
    <t>Director, International Svcs</t>
  </si>
  <si>
    <t>41048</t>
  </si>
  <si>
    <t>Director, Enrollment &amp; Records</t>
  </si>
  <si>
    <t>41049</t>
  </si>
  <si>
    <t>Asst Dir, Enrollment Services</t>
  </si>
  <si>
    <t>41050</t>
  </si>
  <si>
    <t>Director, Enrollment Services</t>
  </si>
  <si>
    <t>41051</t>
  </si>
  <si>
    <t>Director, Student Services</t>
  </si>
  <si>
    <t>41055</t>
  </si>
  <si>
    <t>Director, Student Success</t>
  </si>
  <si>
    <t>41105</t>
  </si>
  <si>
    <t>Recruitment &amp; Outreach Coord</t>
  </si>
  <si>
    <t>Recruitment/Admss Associate</t>
  </si>
  <si>
    <t>NRMN Recruitment Coordinator</t>
  </si>
  <si>
    <t>Director, Admissions</t>
  </si>
  <si>
    <t>41240</t>
  </si>
  <si>
    <t>Asst Director, Career Svcs</t>
  </si>
  <si>
    <t>41330</t>
  </si>
  <si>
    <t>41510</t>
  </si>
  <si>
    <t>Health Promotion Associate</t>
  </si>
  <si>
    <t>41820</t>
  </si>
  <si>
    <t>Assistant Registrar</t>
  </si>
  <si>
    <t>42220</t>
  </si>
  <si>
    <t>Phys Recruitment Coord</t>
  </si>
  <si>
    <t>42410</t>
  </si>
  <si>
    <t>HIM Training Coord</t>
  </si>
  <si>
    <t>42430</t>
  </si>
  <si>
    <t>Supervisor, HIM Training</t>
  </si>
  <si>
    <t>42480</t>
  </si>
  <si>
    <t>People Development Advisor</t>
  </si>
  <si>
    <t>42490</t>
  </si>
  <si>
    <t>Dir, Organizational Excellence</t>
  </si>
  <si>
    <t>42550</t>
  </si>
  <si>
    <t>Emergency Management Assc Dir</t>
  </si>
  <si>
    <t>42551</t>
  </si>
  <si>
    <t>Hazardous Materials Asst Dir</t>
  </si>
  <si>
    <t>42552</t>
  </si>
  <si>
    <t>Biosafety Assistant Director</t>
  </si>
  <si>
    <t>42610</t>
  </si>
  <si>
    <t>Process Improvement Analyst</t>
  </si>
  <si>
    <t>42640</t>
  </si>
  <si>
    <t>Dir, Continuous Improvement</t>
  </si>
  <si>
    <t>42650</t>
  </si>
  <si>
    <t>Financial Systems Analyst</t>
  </si>
  <si>
    <t>42660</t>
  </si>
  <si>
    <t>Financial Systems Director</t>
  </si>
  <si>
    <t>42710</t>
  </si>
  <si>
    <t>Immigration Specialist</t>
  </si>
  <si>
    <t>42720</t>
  </si>
  <si>
    <t>Compliance Specialist</t>
  </si>
  <si>
    <t>42740</t>
  </si>
  <si>
    <t>Compliance Manager</t>
  </si>
  <si>
    <t>42741</t>
  </si>
  <si>
    <t>Senior Compliance Manager</t>
  </si>
  <si>
    <t>42743</t>
  </si>
  <si>
    <t>Compliance Administrator</t>
  </si>
  <si>
    <t>42744</t>
  </si>
  <si>
    <t>Policy Manager</t>
  </si>
  <si>
    <t>42745</t>
  </si>
  <si>
    <t>IACUC Administrator</t>
  </si>
  <si>
    <t>42750</t>
  </si>
  <si>
    <t>Contract Assistant Director</t>
  </si>
  <si>
    <t>42755</t>
  </si>
  <si>
    <t>Ast Dir Policy and Record Mgmt</t>
  </si>
  <si>
    <t>42760</t>
  </si>
  <si>
    <t>Dir Reg Comp &amp; Privacy Officer</t>
  </si>
  <si>
    <t>42860</t>
  </si>
  <si>
    <t>Education Program Assc Dir</t>
  </si>
  <si>
    <t>42861</t>
  </si>
  <si>
    <t>Ex Dir Educational Excellence</t>
  </si>
  <si>
    <t>42870</t>
  </si>
  <si>
    <t>Dir of Medicaid Waiver Program</t>
  </si>
  <si>
    <t>42871</t>
  </si>
  <si>
    <t>Ex Dir Strategic Alignment</t>
  </si>
  <si>
    <t>Manager, Accounting</t>
  </si>
  <si>
    <t>43050</t>
  </si>
  <si>
    <t>Asst Director, Financial Svc</t>
  </si>
  <si>
    <t>43060</t>
  </si>
  <si>
    <t>Assc Director, Financial Svc</t>
  </si>
  <si>
    <t>43065</t>
  </si>
  <si>
    <t>Fiscal Reporting Associate Dir</t>
  </si>
  <si>
    <t>43070</t>
  </si>
  <si>
    <t>Director, Financial Services</t>
  </si>
  <si>
    <t>43212</t>
  </si>
  <si>
    <t>Financial Technician</t>
  </si>
  <si>
    <t>43232</t>
  </si>
  <si>
    <t>Senior Budget Analyst</t>
  </si>
  <si>
    <t>43242</t>
  </si>
  <si>
    <t>Financial Manager</t>
  </si>
  <si>
    <t>Senior Financial Manager</t>
  </si>
  <si>
    <t>43260</t>
  </si>
  <si>
    <t>Associate Director, Budgets</t>
  </si>
  <si>
    <t>43265</t>
  </si>
  <si>
    <t>Budget &amp; Finc Analys Director</t>
  </si>
  <si>
    <t>43320</t>
  </si>
  <si>
    <t>Grant &amp; Contract Specialist</t>
  </si>
  <si>
    <t>43325</t>
  </si>
  <si>
    <t>Grant Accountant</t>
  </si>
  <si>
    <t>43330</t>
  </si>
  <si>
    <t>Grant &amp; Contract Analyst</t>
  </si>
  <si>
    <t>43340</t>
  </si>
  <si>
    <t>Senior Grant &amp; Contract Analys</t>
  </si>
  <si>
    <t>43342</t>
  </si>
  <si>
    <t>Senior Grant Financial Analyst</t>
  </si>
  <si>
    <t>43345</t>
  </si>
  <si>
    <t>Grant &amp; Contract Manager</t>
  </si>
  <si>
    <t>43360</t>
  </si>
  <si>
    <t>Research Administrator</t>
  </si>
  <si>
    <t>43517</t>
  </si>
  <si>
    <t>Research Manager</t>
  </si>
  <si>
    <t>43520</t>
  </si>
  <si>
    <t>Operations Analyst</t>
  </si>
  <si>
    <t>43525</t>
  </si>
  <si>
    <t>Sr Operations Analyst</t>
  </si>
  <si>
    <t>43527</t>
  </si>
  <si>
    <t>OPTI Administrator</t>
  </si>
  <si>
    <t>43530</t>
  </si>
  <si>
    <t>Contracts Coordinator</t>
  </si>
  <si>
    <t>43535</t>
  </si>
  <si>
    <t>Contracts Administrator</t>
  </si>
  <si>
    <t>43540</t>
  </si>
  <si>
    <t>Senior Contracts Administrator</t>
  </si>
  <si>
    <t>43550</t>
  </si>
  <si>
    <t>Supervisor, Health Bus Service</t>
  </si>
  <si>
    <t>43552</t>
  </si>
  <si>
    <t>Supervisor, Coding Services</t>
  </si>
  <si>
    <t>43554</t>
  </si>
  <si>
    <t>Reimbursement Analyst</t>
  </si>
  <si>
    <t>43555</t>
  </si>
  <si>
    <t>Revenue Cycle Analyst</t>
  </si>
  <si>
    <t>43560</t>
  </si>
  <si>
    <t>Manager, Health Information Ma</t>
  </si>
  <si>
    <t>43565</t>
  </si>
  <si>
    <t>Manager, Financial Operations</t>
  </si>
  <si>
    <t>43570</t>
  </si>
  <si>
    <t>Manager, Business Office</t>
  </si>
  <si>
    <t>43572</t>
  </si>
  <si>
    <t>PACE Program Manager</t>
  </si>
  <si>
    <t>43575</t>
  </si>
  <si>
    <t>Manager, Health Info Sys/ Prov</t>
  </si>
  <si>
    <t>43577</t>
  </si>
  <si>
    <t>MD School Program Manager</t>
  </si>
  <si>
    <t>43579</t>
  </si>
  <si>
    <t>Business Coordinator</t>
  </si>
  <si>
    <t>43580</t>
  </si>
  <si>
    <t>Business Manager</t>
  </si>
  <si>
    <t>43585</t>
  </si>
  <si>
    <t>Senior Program Manager</t>
  </si>
  <si>
    <t>43650</t>
  </si>
  <si>
    <t>Rural Community Assistant Dir</t>
  </si>
  <si>
    <t>43705</t>
  </si>
  <si>
    <t>Annual Giving Associate</t>
  </si>
  <si>
    <t>43710</t>
  </si>
  <si>
    <t>Asst Dir, Develop/Major Gifts</t>
  </si>
  <si>
    <t>43730</t>
  </si>
  <si>
    <t>Assistant Dir for Development</t>
  </si>
  <si>
    <t>43735</t>
  </si>
  <si>
    <t>Foundations Relations Director</t>
  </si>
  <si>
    <t>43740</t>
  </si>
  <si>
    <t>Donor Relations Director</t>
  </si>
  <si>
    <t>43745</t>
  </si>
  <si>
    <t>Mgr Donor Relation/Stewardship</t>
  </si>
  <si>
    <t>Development Database Manager</t>
  </si>
  <si>
    <t>43755</t>
  </si>
  <si>
    <t>Annual Giving Asst Director</t>
  </si>
  <si>
    <t>43758</t>
  </si>
  <si>
    <t>Development Director</t>
  </si>
  <si>
    <t>Senior Director Development</t>
  </si>
  <si>
    <t>43810</t>
  </si>
  <si>
    <t>Alumni Relations Associate</t>
  </si>
  <si>
    <t>43830</t>
  </si>
  <si>
    <t>Alumni Relations Manager</t>
  </si>
  <si>
    <t>43860</t>
  </si>
  <si>
    <t>Alumni Relations Associate Dir</t>
  </si>
  <si>
    <t>44020</t>
  </si>
  <si>
    <t>Corporate Relations Associate</t>
  </si>
  <si>
    <t>44025</t>
  </si>
  <si>
    <t>Foundation Relation Specialist</t>
  </si>
  <si>
    <t>44030</t>
  </si>
  <si>
    <t>Manager, Foundation Relations</t>
  </si>
  <si>
    <t>44045</t>
  </si>
  <si>
    <t>Corporate Relations Manager</t>
  </si>
  <si>
    <t>44050</t>
  </si>
  <si>
    <t>Corporate Relations Asst Dir</t>
  </si>
  <si>
    <t>44200</t>
  </si>
  <si>
    <t>Advancement Director</t>
  </si>
  <si>
    <t>44205</t>
  </si>
  <si>
    <t>Prospect Research Associate</t>
  </si>
  <si>
    <t>44325</t>
  </si>
  <si>
    <t>Communications Specialist</t>
  </si>
  <si>
    <t>44330</t>
  </si>
  <si>
    <t>Communications Manager</t>
  </si>
  <si>
    <t>Sr Communications Specialist</t>
  </si>
  <si>
    <t>44340</t>
  </si>
  <si>
    <t>Marketing Manager</t>
  </si>
  <si>
    <t>44360</t>
  </si>
  <si>
    <t>Communications Director</t>
  </si>
  <si>
    <t>44362</t>
  </si>
  <si>
    <t>Sr Dir,Content, Stories, News</t>
  </si>
  <si>
    <t>44365</t>
  </si>
  <si>
    <t>Sr Dir, Creative Svcs &amp; Mktng</t>
  </si>
  <si>
    <t>44370</t>
  </si>
  <si>
    <t>Exec Communications Dir</t>
  </si>
  <si>
    <t>44440</t>
  </si>
  <si>
    <t>Senior Media Coordinator</t>
  </si>
  <si>
    <t>44460</t>
  </si>
  <si>
    <t>Media Relations Director</t>
  </si>
  <si>
    <t>44501</t>
  </si>
  <si>
    <t>Arts Associate</t>
  </si>
  <si>
    <t>44502</t>
  </si>
  <si>
    <t>Production Coordinator</t>
  </si>
  <si>
    <t>44510</t>
  </si>
  <si>
    <t>Web Content Associate</t>
  </si>
  <si>
    <t>44515</t>
  </si>
  <si>
    <t>Web Specialist</t>
  </si>
  <si>
    <t>44517</t>
  </si>
  <si>
    <t>Junior Graphic Designer</t>
  </si>
  <si>
    <t>44520</t>
  </si>
  <si>
    <t>Graphic Designer</t>
  </si>
  <si>
    <t>Senior Graphic Designer</t>
  </si>
  <si>
    <t>44533</t>
  </si>
  <si>
    <t>Assistant Director, Design</t>
  </si>
  <si>
    <t>Media Production Specialist</t>
  </si>
  <si>
    <t>44536</t>
  </si>
  <si>
    <t>Video Producer</t>
  </si>
  <si>
    <t>44538</t>
  </si>
  <si>
    <t>Digital Content Specialist</t>
  </si>
  <si>
    <t>44540</t>
  </si>
  <si>
    <t>Digital Design Director</t>
  </si>
  <si>
    <t>44545</t>
  </si>
  <si>
    <t>44620</t>
  </si>
  <si>
    <t>Community Relations Specialist</t>
  </si>
  <si>
    <t>44622</t>
  </si>
  <si>
    <t>Community Relation Coordinator</t>
  </si>
  <si>
    <t>44640</t>
  </si>
  <si>
    <t>FitWorth Director</t>
  </si>
  <si>
    <t>44920</t>
  </si>
  <si>
    <t>Event Planning Specialist</t>
  </si>
  <si>
    <t>44922</t>
  </si>
  <si>
    <t>Special Events Manager</t>
  </si>
  <si>
    <t>45030</t>
  </si>
  <si>
    <t>Construction Foreman</t>
  </si>
  <si>
    <t>45040</t>
  </si>
  <si>
    <t>Manager, Custodial Services</t>
  </si>
  <si>
    <t>45050</t>
  </si>
  <si>
    <t>Asst Director, Maintenance</t>
  </si>
  <si>
    <t>45120</t>
  </si>
  <si>
    <t>Facilities Planner</t>
  </si>
  <si>
    <t>45160</t>
  </si>
  <si>
    <t>Assc Director, Construction</t>
  </si>
  <si>
    <t>45330</t>
  </si>
  <si>
    <t>Project Engineer</t>
  </si>
  <si>
    <t>45620</t>
  </si>
  <si>
    <t>Interior Designer</t>
  </si>
  <si>
    <t>45740</t>
  </si>
  <si>
    <t>Property Manager</t>
  </si>
  <si>
    <t>46020</t>
  </si>
  <si>
    <t>Web &amp; IT Support Specialist</t>
  </si>
  <si>
    <t>46030</t>
  </si>
  <si>
    <t>Grant IT Manager</t>
  </si>
  <si>
    <t>46045</t>
  </si>
  <si>
    <t>HIM Application Security Manag</t>
  </si>
  <si>
    <t>46047</t>
  </si>
  <si>
    <t>HIM Templ Editor</t>
  </si>
  <si>
    <t>46060</t>
  </si>
  <si>
    <t>Director, Information Services</t>
  </si>
  <si>
    <t>46062</t>
  </si>
  <si>
    <t>Assc Dir, HIM Systems &amp; trng</t>
  </si>
  <si>
    <t>46065</t>
  </si>
  <si>
    <t>Director Project Management</t>
  </si>
  <si>
    <t>46132</t>
  </si>
  <si>
    <t>Senior information Specialist</t>
  </si>
  <si>
    <t>46135</t>
  </si>
  <si>
    <t>Information Specialist</t>
  </si>
  <si>
    <t>46140</t>
  </si>
  <si>
    <t>Programmer II</t>
  </si>
  <si>
    <t>46142</t>
  </si>
  <si>
    <t>Programmer</t>
  </si>
  <si>
    <t>46150</t>
  </si>
  <si>
    <t>Web Applications Developer</t>
  </si>
  <si>
    <t>46155</t>
  </si>
  <si>
    <t>Business Intelligence Develope</t>
  </si>
  <si>
    <t>46160</t>
  </si>
  <si>
    <t>Senior Web App Developer</t>
  </si>
  <si>
    <t>46165</t>
  </si>
  <si>
    <t>NMRN Technical Product Owner</t>
  </si>
  <si>
    <t>46190</t>
  </si>
  <si>
    <t>Dir, Product Dev &amp; Engineering</t>
  </si>
  <si>
    <t>46240</t>
  </si>
  <si>
    <t>Database Administrator</t>
  </si>
  <si>
    <t>46250</t>
  </si>
  <si>
    <t>Data Scientist</t>
  </si>
  <si>
    <t>46254</t>
  </si>
  <si>
    <t>Junior Data Scientist</t>
  </si>
  <si>
    <t>46290</t>
  </si>
  <si>
    <t>Director, Knowledge Management</t>
  </si>
  <si>
    <t>46315</t>
  </si>
  <si>
    <t>Business Solutions Analyst</t>
  </si>
  <si>
    <t>46320</t>
  </si>
  <si>
    <t>Technical Business Analyst</t>
  </si>
  <si>
    <t>46330</t>
  </si>
  <si>
    <t>Business Systems Analysis Mgr</t>
  </si>
  <si>
    <t>46340</t>
  </si>
  <si>
    <t>Manager, IT Client Support</t>
  </si>
  <si>
    <t>46360</t>
  </si>
  <si>
    <t>Dir, Helpdesk &amp; Client Svcs</t>
  </si>
  <si>
    <t>46440</t>
  </si>
  <si>
    <t>Senior Systems Analyst</t>
  </si>
  <si>
    <t>46520</t>
  </si>
  <si>
    <t>Business Systems Analyst</t>
  </si>
  <si>
    <t>46650</t>
  </si>
  <si>
    <t>HIPAA Security Analyst</t>
  </si>
  <si>
    <t>46660</t>
  </si>
  <si>
    <t>Director, Infrastructure &amp; Sec</t>
  </si>
  <si>
    <t>46670</t>
  </si>
  <si>
    <t>Information Security Officer</t>
  </si>
  <si>
    <t>47020</t>
  </si>
  <si>
    <t>Senior Research Associate</t>
  </si>
  <si>
    <t>47021</t>
  </si>
  <si>
    <t>Forensic Anthropology Tech</t>
  </si>
  <si>
    <t>47022</t>
  </si>
  <si>
    <t>Forensic Specialist</t>
  </si>
  <si>
    <t>47024</t>
  </si>
  <si>
    <t>Senior Forensic Analyst</t>
  </si>
  <si>
    <t>47025</t>
  </si>
  <si>
    <t>Forensic Analyst</t>
  </si>
  <si>
    <t>47026</t>
  </si>
  <si>
    <t>Forensic Analyst Tech Leader</t>
  </si>
  <si>
    <t>47030</t>
  </si>
  <si>
    <t>Bioinformatician</t>
  </si>
  <si>
    <t>47031</t>
  </si>
  <si>
    <t>Psychometrician</t>
  </si>
  <si>
    <t>47032</t>
  </si>
  <si>
    <t>Biomedical Engineering Spclst</t>
  </si>
  <si>
    <t>47040</t>
  </si>
  <si>
    <t>Clinical Research Coord II</t>
  </si>
  <si>
    <t>47041</t>
  </si>
  <si>
    <t>Clinical Study Admin Coord</t>
  </si>
  <si>
    <t>47042</t>
  </si>
  <si>
    <t>Clinical Research Coord III</t>
  </si>
  <si>
    <t>47050</t>
  </si>
  <si>
    <t>Institutional Research Analyst</t>
  </si>
  <si>
    <t>47055</t>
  </si>
  <si>
    <t>Senior Research Analyst</t>
  </si>
  <si>
    <t>47058</t>
  </si>
  <si>
    <t>Research Assistant Director</t>
  </si>
  <si>
    <t>47059</t>
  </si>
  <si>
    <t>Asst Director, Research Svcs</t>
  </si>
  <si>
    <t>47060</t>
  </si>
  <si>
    <t>NamUs Analyst</t>
  </si>
  <si>
    <t>47062</t>
  </si>
  <si>
    <t>Associate Director, NamUs</t>
  </si>
  <si>
    <t>47063</t>
  </si>
  <si>
    <t>NamUs Specialist ViCAP</t>
  </si>
  <si>
    <t>47064</t>
  </si>
  <si>
    <t>NamUs Spec Odontology</t>
  </si>
  <si>
    <t>47065</t>
  </si>
  <si>
    <t>NamUs Supervisor</t>
  </si>
  <si>
    <t>47070</t>
  </si>
  <si>
    <t>Forensic Anthropologist</t>
  </si>
  <si>
    <t>47074</t>
  </si>
  <si>
    <t>Senior Forensic Anthropologist</t>
  </si>
  <si>
    <t>47075</t>
  </si>
  <si>
    <t>Assc Director, Lab Forensic An</t>
  </si>
  <si>
    <t>47081</t>
  </si>
  <si>
    <t>Research Scientist I</t>
  </si>
  <si>
    <t>47082</t>
  </si>
  <si>
    <t>Research Scientist II</t>
  </si>
  <si>
    <t>47083</t>
  </si>
  <si>
    <t>Research Scientist III</t>
  </si>
  <si>
    <t>Medical Technologist Lead</t>
  </si>
  <si>
    <t>47120</t>
  </si>
  <si>
    <t>LIM System Manager</t>
  </si>
  <si>
    <t>47130</t>
  </si>
  <si>
    <t>Manager, Research</t>
  </si>
  <si>
    <t>47140</t>
  </si>
  <si>
    <t>Director of Anatomical Service</t>
  </si>
  <si>
    <t>47150</t>
  </si>
  <si>
    <t>Academic Program Associate Dir</t>
  </si>
  <si>
    <t>47300</t>
  </si>
  <si>
    <t>Technology Transfer Asst Dir</t>
  </si>
  <si>
    <t>47530</t>
  </si>
  <si>
    <t>Asst Dir, Entrepreneurship</t>
  </si>
  <si>
    <t>47540</t>
  </si>
  <si>
    <t>Strategic Research Dev Manager</t>
  </si>
  <si>
    <t>47570</t>
  </si>
  <si>
    <t>Intellectual Prop Mngmnt Direc</t>
  </si>
  <si>
    <t>48110</t>
  </si>
  <si>
    <t>Staff Nurse</t>
  </si>
  <si>
    <t>48120</t>
  </si>
  <si>
    <t>Staff Nurse Lead</t>
  </si>
  <si>
    <t>48400</t>
  </si>
  <si>
    <t>Pharmacist</t>
  </si>
  <si>
    <t>48410</t>
  </si>
  <si>
    <t>Oncology Pharmacist</t>
  </si>
  <si>
    <t>49000</t>
  </si>
  <si>
    <t>Licensed Social Worker</t>
  </si>
  <si>
    <t>49010</t>
  </si>
  <si>
    <t>Health Coach</t>
  </si>
  <si>
    <t>49015</t>
  </si>
  <si>
    <t>Health Advocate</t>
  </si>
  <si>
    <t>49020</t>
  </si>
  <si>
    <t>Patient Navigator</t>
  </si>
  <si>
    <t>49025</t>
  </si>
  <si>
    <t>Case Worker</t>
  </si>
  <si>
    <t>49030</t>
  </si>
  <si>
    <t>Clinical Operations Specialist</t>
  </si>
  <si>
    <t>49035</t>
  </si>
  <si>
    <t>Clinical Operation Coordinator</t>
  </si>
  <si>
    <t>49040</t>
  </si>
  <si>
    <t>Senior Clinical Operations Crd</t>
  </si>
  <si>
    <t>49100</t>
  </si>
  <si>
    <t>Veterinarian</t>
  </si>
  <si>
    <t>49510</t>
  </si>
  <si>
    <t>Sustainability Coordinator</t>
  </si>
  <si>
    <t>49520</t>
  </si>
  <si>
    <t>Energy Manager</t>
  </si>
  <si>
    <t>50001</t>
  </si>
  <si>
    <t>50002</t>
  </si>
  <si>
    <t>Executive Associate</t>
  </si>
  <si>
    <t>50004</t>
  </si>
  <si>
    <t>Senior Executive Assistant</t>
  </si>
  <si>
    <t>50005</t>
  </si>
  <si>
    <t>Senior Administrative Coord</t>
  </si>
  <si>
    <t>50011</t>
  </si>
  <si>
    <t>Assistant to the Chair</t>
  </si>
  <si>
    <t>50012</t>
  </si>
  <si>
    <t>Assistant to the Exec Director</t>
  </si>
  <si>
    <t>50510</t>
  </si>
  <si>
    <t>Supervisor, Mail Sevices</t>
  </si>
  <si>
    <t>50512</t>
  </si>
  <si>
    <t>Supervisor, Receiving</t>
  </si>
  <si>
    <t>50514</t>
  </si>
  <si>
    <t>Supervisr, Records &amp; Info Mgmt</t>
  </si>
  <si>
    <t>50530</t>
  </si>
  <si>
    <t>Supervisor, Clinic Operations</t>
  </si>
  <si>
    <t>50540</t>
  </si>
  <si>
    <t>Manager, Clinic Operations</t>
  </si>
  <si>
    <t>50550</t>
  </si>
  <si>
    <t>Manager,Correction Clinic Ops</t>
  </si>
  <si>
    <t>51200</t>
  </si>
  <si>
    <t>Financial Associate</t>
  </si>
  <si>
    <t>51205</t>
  </si>
  <si>
    <t>Financial Specialist</t>
  </si>
  <si>
    <t>51210</t>
  </si>
  <si>
    <t>Senior Financial Specialist</t>
  </si>
  <si>
    <t>51600</t>
  </si>
  <si>
    <t>Cashier</t>
  </si>
  <si>
    <t>51800</t>
  </si>
  <si>
    <t>Health Business Associate</t>
  </si>
  <si>
    <t>51810</t>
  </si>
  <si>
    <t>Health Business Specialist</t>
  </si>
  <si>
    <t>51830</t>
  </si>
  <si>
    <t>Senior Health Business Special</t>
  </si>
  <si>
    <t>52000</t>
  </si>
  <si>
    <t>Distribution Clerk</t>
  </si>
  <si>
    <t>52010</t>
  </si>
  <si>
    <t>Receiving Clerk</t>
  </si>
  <si>
    <t>52020</t>
  </si>
  <si>
    <t>Property Clerk</t>
  </si>
  <si>
    <t>52030</t>
  </si>
  <si>
    <t>RFID Coordinator</t>
  </si>
  <si>
    <t>52205</t>
  </si>
  <si>
    <t>Records Info Management Spec</t>
  </si>
  <si>
    <t>52207</t>
  </si>
  <si>
    <t>Health Info Management Spec</t>
  </si>
  <si>
    <t>52400</t>
  </si>
  <si>
    <t>Pbx Operator</t>
  </si>
  <si>
    <t>52800</t>
  </si>
  <si>
    <t>Clinic Service Representative</t>
  </si>
  <si>
    <t>52805</t>
  </si>
  <si>
    <t>Clinic Service Rep Lead</t>
  </si>
  <si>
    <t>52820</t>
  </si>
  <si>
    <t>Call Center Agent</t>
  </si>
  <si>
    <t>52825</t>
  </si>
  <si>
    <t>Call Center Agent Lead</t>
  </si>
  <si>
    <t>Clinical Scheduling Coord</t>
  </si>
  <si>
    <t>54020</t>
  </si>
  <si>
    <t>Sr Clinical Scheduling Coord</t>
  </si>
  <si>
    <t>54025</t>
  </si>
  <si>
    <t>Recruitment/Admissions Assist</t>
  </si>
  <si>
    <t>54030</t>
  </si>
  <si>
    <t>Faculty Affairs Associate</t>
  </si>
  <si>
    <t>54035</t>
  </si>
  <si>
    <t>Clinical Operations Associate</t>
  </si>
  <si>
    <t>5914HR</t>
  </si>
  <si>
    <t>Laboratory Manager - Hourly</t>
  </si>
  <si>
    <t>5990HR</t>
  </si>
  <si>
    <t>Laboratory Assistant--Hourly</t>
  </si>
  <si>
    <t>5991HR</t>
  </si>
  <si>
    <t>Research Asst-Hourly</t>
  </si>
  <si>
    <t>5992HR</t>
  </si>
  <si>
    <t>Sr. Research Assistant--Hourly</t>
  </si>
  <si>
    <t>5993HR</t>
  </si>
  <si>
    <t>Research Associate-Hourly</t>
  </si>
  <si>
    <t>5994HR</t>
  </si>
  <si>
    <t>Sr. Research Asociate--Hourly</t>
  </si>
  <si>
    <t>60900</t>
  </si>
  <si>
    <t>Clinical Quality Manager</t>
  </si>
  <si>
    <t>60910</t>
  </si>
  <si>
    <t>Clinical Quality Analyst</t>
  </si>
  <si>
    <t>61000</t>
  </si>
  <si>
    <t>Education Tech Support Special</t>
  </si>
  <si>
    <t>61416</t>
  </si>
  <si>
    <t>Client Services Assistant</t>
  </si>
  <si>
    <t>61435</t>
  </si>
  <si>
    <t>Senior Education Tech Support</t>
  </si>
  <si>
    <t>61437</t>
  </si>
  <si>
    <t>Systems Administrator</t>
  </si>
  <si>
    <t>61450</t>
  </si>
  <si>
    <t>Senior Systems Administrator</t>
  </si>
  <si>
    <t>62005</t>
  </si>
  <si>
    <t>Clinical Research Coord I</t>
  </si>
  <si>
    <t>62210</t>
  </si>
  <si>
    <t>Data Analyst</t>
  </si>
  <si>
    <t>62220</t>
  </si>
  <si>
    <t>Forensic Technologist</t>
  </si>
  <si>
    <t>62225</t>
  </si>
  <si>
    <t>Senior Forensic Technologist</t>
  </si>
  <si>
    <t>62240</t>
  </si>
  <si>
    <t>Evidence Custodian</t>
  </si>
  <si>
    <t>64405</t>
  </si>
  <si>
    <t>Medical Assistant</t>
  </si>
  <si>
    <t>64407</t>
  </si>
  <si>
    <t>HIM Abstractor</t>
  </si>
  <si>
    <t>64410</t>
  </si>
  <si>
    <t>Physical Therapy Aide</t>
  </si>
  <si>
    <t>64415</t>
  </si>
  <si>
    <t>Medical Technician</t>
  </si>
  <si>
    <t>64420</t>
  </si>
  <si>
    <t>Medical Technologist</t>
  </si>
  <si>
    <t>64425</t>
  </si>
  <si>
    <t>Medical Technician Lead</t>
  </si>
  <si>
    <t>64430</t>
  </si>
  <si>
    <t>Ultrasound Technologist</t>
  </si>
  <si>
    <t>64431</t>
  </si>
  <si>
    <t>Cardiac Sonographer</t>
  </si>
  <si>
    <t>64440</t>
  </si>
  <si>
    <t>Certified Coder</t>
  </si>
  <si>
    <t>64441</t>
  </si>
  <si>
    <t>Coding &amp; Doc Specialist</t>
  </si>
  <si>
    <t>64442</t>
  </si>
  <si>
    <t>Coding &amp; Doc Specialist Lead</t>
  </si>
  <si>
    <t>64443</t>
  </si>
  <si>
    <t>Coding Team Lead</t>
  </si>
  <si>
    <t>64445</t>
  </si>
  <si>
    <t>Coding Analyst</t>
  </si>
  <si>
    <t>64450</t>
  </si>
  <si>
    <t>Revenue Cycle Manager</t>
  </si>
  <si>
    <t>64600</t>
  </si>
  <si>
    <t>LVN</t>
  </si>
  <si>
    <t>64610</t>
  </si>
  <si>
    <t>LVN Lead</t>
  </si>
  <si>
    <t>64800</t>
  </si>
  <si>
    <t>Pharmacy Technician</t>
  </si>
  <si>
    <t>64820</t>
  </si>
  <si>
    <t>Sr Oncology Pharmacy Tech</t>
  </si>
  <si>
    <t>65200</t>
  </si>
  <si>
    <t>Credentialing Coordinator</t>
  </si>
  <si>
    <t>65400</t>
  </si>
  <si>
    <t>Lay Health Educator</t>
  </si>
  <si>
    <t>Outreach Worker</t>
  </si>
  <si>
    <t>65420</t>
  </si>
  <si>
    <t>Clinical Case Coordinator</t>
  </si>
  <si>
    <t>65430</t>
  </si>
  <si>
    <t>Senior Clinical Case Coord</t>
  </si>
  <si>
    <t>66010</t>
  </si>
  <si>
    <t>Lab Animal Attendant</t>
  </si>
  <si>
    <t>66030</t>
  </si>
  <si>
    <t>Lab Animal Technician</t>
  </si>
  <si>
    <t>66050</t>
  </si>
  <si>
    <t>Veterinary Technician</t>
  </si>
  <si>
    <t>66055</t>
  </si>
  <si>
    <t>LAM Facility Manager</t>
  </si>
  <si>
    <t>6612HR</t>
  </si>
  <si>
    <t>Admissions Associate - Hourly</t>
  </si>
  <si>
    <t>70511</t>
  </si>
  <si>
    <t>Electrical Foreman</t>
  </si>
  <si>
    <t>70517</t>
  </si>
  <si>
    <t>HVAC/Refridge Mechanic Foreman</t>
  </si>
  <si>
    <t>70529</t>
  </si>
  <si>
    <t>Utilities Foreman</t>
  </si>
  <si>
    <t>70531</t>
  </si>
  <si>
    <t>Paint Shop Foreperson</t>
  </si>
  <si>
    <t>70533</t>
  </si>
  <si>
    <t>Plumbing Foreman</t>
  </si>
  <si>
    <t>71100</t>
  </si>
  <si>
    <t>Electrician</t>
  </si>
  <si>
    <t>71700</t>
  </si>
  <si>
    <t>HVAC Mechanic</t>
  </si>
  <si>
    <t>71710</t>
  </si>
  <si>
    <t>Automated Controls Technician</t>
  </si>
  <si>
    <t>72100</t>
  </si>
  <si>
    <t>Locksmith</t>
  </si>
  <si>
    <t>72900</t>
  </si>
  <si>
    <t>Building Utilities Mechanic</t>
  </si>
  <si>
    <t>72905</t>
  </si>
  <si>
    <t>Building Utilities Operator</t>
  </si>
  <si>
    <t>73100</t>
  </si>
  <si>
    <t>Painter</t>
  </si>
  <si>
    <t>73300</t>
  </si>
  <si>
    <t>Plumber</t>
  </si>
  <si>
    <t>8000HR</t>
  </si>
  <si>
    <t>TEMP Office- HR</t>
  </si>
  <si>
    <t>8001HR</t>
  </si>
  <si>
    <t>TEMP-Service/MaintenanceHR</t>
  </si>
  <si>
    <t>8002HR</t>
  </si>
  <si>
    <t>TEMP-Medical/Clinical I HR</t>
  </si>
  <si>
    <t>8003HR</t>
  </si>
  <si>
    <t>TEMP Medical/Clinical II HR</t>
  </si>
  <si>
    <t>8004HR</t>
  </si>
  <si>
    <t>TEMP Accounting/Financial</t>
  </si>
  <si>
    <t>8005HR</t>
  </si>
  <si>
    <t>TEMP Research/Lab I</t>
  </si>
  <si>
    <t>8006HR</t>
  </si>
  <si>
    <t>TEMP Research/Lab II</t>
  </si>
  <si>
    <t>8007HR</t>
  </si>
  <si>
    <t>TEMP Professions</t>
  </si>
  <si>
    <t>8009HR</t>
  </si>
  <si>
    <t>TEMP Technical</t>
  </si>
  <si>
    <t>Interim Chief of Police</t>
  </si>
  <si>
    <t>80210</t>
  </si>
  <si>
    <t>Professional Standards Coord</t>
  </si>
  <si>
    <t>81002</t>
  </si>
  <si>
    <t>Grounds Foreman</t>
  </si>
  <si>
    <t>81003</t>
  </si>
  <si>
    <t>Maintenance Foreman</t>
  </si>
  <si>
    <t>81004</t>
  </si>
  <si>
    <t>Custodial Foreperson</t>
  </si>
  <si>
    <t>81086</t>
  </si>
  <si>
    <t>Police Communications Sergeant</t>
  </si>
  <si>
    <t>81110</t>
  </si>
  <si>
    <t>Maintenance Technician</t>
  </si>
  <si>
    <t>Senior Maintenance Technician</t>
  </si>
  <si>
    <t>81130</t>
  </si>
  <si>
    <t>Signage Coordinator/Fabricator</t>
  </si>
  <si>
    <t>81320</t>
  </si>
  <si>
    <t>Senior Custodian</t>
  </si>
  <si>
    <t>81325</t>
  </si>
  <si>
    <t>Biohazard Waste Technician</t>
  </si>
  <si>
    <t>81330</t>
  </si>
  <si>
    <t>Floor Technician</t>
  </si>
  <si>
    <t>81510</t>
  </si>
  <si>
    <t>Equipment Support Specialist</t>
  </si>
  <si>
    <t>81910</t>
  </si>
  <si>
    <t>Senior Groundskeeper</t>
  </si>
  <si>
    <t>82200</t>
  </si>
  <si>
    <t>Mobile Clinic Operator</t>
  </si>
  <si>
    <t>82710</t>
  </si>
  <si>
    <t>Electrical Techician</t>
  </si>
  <si>
    <t>Police Officer</t>
  </si>
  <si>
    <t>84210</t>
  </si>
  <si>
    <t>Dispatcher</t>
  </si>
  <si>
    <t>9600HR</t>
  </si>
  <si>
    <t>Executive - HRLY</t>
  </si>
  <si>
    <t>9620HR</t>
  </si>
  <si>
    <t>Manager- HRLY</t>
  </si>
  <si>
    <t>9630HR</t>
  </si>
  <si>
    <t>Professional - HRLY</t>
  </si>
  <si>
    <t>9640HR</t>
  </si>
  <si>
    <t>Administrative Support - HRLY</t>
  </si>
  <si>
    <t>9650HR</t>
  </si>
  <si>
    <t>Technician - HRLY</t>
  </si>
  <si>
    <t>9660HR</t>
  </si>
  <si>
    <t>Craft Worker - HRLY</t>
  </si>
  <si>
    <t>9670HR</t>
  </si>
  <si>
    <t>Service Worker - HRLY</t>
  </si>
  <si>
    <t>9680HR</t>
  </si>
  <si>
    <t>Laborer - HRLY</t>
  </si>
  <si>
    <t>9950</t>
  </si>
  <si>
    <t>UMA Staff Shell Position</t>
  </si>
  <si>
    <t>TCU100</t>
  </si>
  <si>
    <t>Founding Dean, Medical School</t>
  </si>
  <si>
    <t>TCU101</t>
  </si>
  <si>
    <t>Senior Associate Dean Finc&amp; Ad</t>
  </si>
  <si>
    <t>TCU105</t>
  </si>
  <si>
    <t>Associate Dean Comm &amp; Strategy</t>
  </si>
  <si>
    <t>TCU106</t>
  </si>
  <si>
    <t>Associate Dean Admissions&amp;Div</t>
  </si>
  <si>
    <t>TCU107</t>
  </si>
  <si>
    <t>Associate Dean Student Affairs</t>
  </si>
  <si>
    <t>TCU120</t>
  </si>
  <si>
    <t>Ex Director Ed Aff &amp; Accredit</t>
  </si>
  <si>
    <t>TCU130</t>
  </si>
  <si>
    <t>Assistant to the Dean</t>
  </si>
  <si>
    <t>XX25</t>
  </si>
  <si>
    <t>Grants Non Employee</t>
  </si>
  <si>
    <t>XXX1</t>
  </si>
  <si>
    <t>Retiree Prior to PS</t>
  </si>
  <si>
    <t>XXX2</t>
  </si>
  <si>
    <t>Volunteer</t>
  </si>
  <si>
    <t>XXX3</t>
  </si>
  <si>
    <t>Surviving Spouse</t>
  </si>
  <si>
    <t>XXX4</t>
  </si>
  <si>
    <t>Contract Worker</t>
  </si>
  <si>
    <t>XXX5</t>
  </si>
  <si>
    <t>Terminated Pre PS</t>
  </si>
  <si>
    <t>XXX6</t>
  </si>
  <si>
    <t>UMA Employee</t>
  </si>
  <si>
    <t>NT752</t>
  </si>
  <si>
    <t>010009</t>
  </si>
  <si>
    <t>Dept Chair/Div Hd 9m</t>
  </si>
  <si>
    <t>0604</t>
  </si>
  <si>
    <t>Senior Lecturer (Continuing)</t>
  </si>
  <si>
    <t>0605</t>
  </si>
  <si>
    <t>Principal Lecturer (Continuing</t>
  </si>
  <si>
    <t>0611</t>
  </si>
  <si>
    <t>Asst Professor of Practice</t>
  </si>
  <si>
    <t>0621</t>
  </si>
  <si>
    <t>Visiting Clinical Professor</t>
  </si>
  <si>
    <t>0640</t>
  </si>
  <si>
    <t>Modified Service Retiree</t>
  </si>
  <si>
    <t>0650P</t>
  </si>
  <si>
    <t>0680</t>
  </si>
  <si>
    <t>ESL Instructor</t>
  </si>
  <si>
    <t>0703</t>
  </si>
  <si>
    <t>PhD Student Mentor</t>
  </si>
  <si>
    <t>Adjunct Faculty Asst</t>
  </si>
  <si>
    <t>0750</t>
  </si>
  <si>
    <t>Supplemental Instructor</t>
  </si>
  <si>
    <t>0770</t>
  </si>
  <si>
    <t>ESL Instructor - Adjunct</t>
  </si>
  <si>
    <t>0801</t>
  </si>
  <si>
    <t>Teaching Fellow L1</t>
  </si>
  <si>
    <t>0802</t>
  </si>
  <si>
    <t>Teaching Fellow L2</t>
  </si>
  <si>
    <t>0803</t>
  </si>
  <si>
    <t>Teaching Fellow L3</t>
  </si>
  <si>
    <t>0811</t>
  </si>
  <si>
    <t>Teaching Assistant L1</t>
  </si>
  <si>
    <t>0812</t>
  </si>
  <si>
    <t>Teaching Assistant L2</t>
  </si>
  <si>
    <t>0813</t>
  </si>
  <si>
    <t>Teaching Assistant L3</t>
  </si>
  <si>
    <t>0821</t>
  </si>
  <si>
    <t>Salaried Grad Research Asst L1</t>
  </si>
  <si>
    <t>0822</t>
  </si>
  <si>
    <t>Salaried Grad Research Ast L2</t>
  </si>
  <si>
    <t>0823</t>
  </si>
  <si>
    <t>Salaried Grad Research Asst L3</t>
  </si>
  <si>
    <t>0833</t>
  </si>
  <si>
    <t>Graduate Services Assistant L3</t>
  </si>
  <si>
    <t>0843</t>
  </si>
  <si>
    <t>Sal Grad Rsch Asst Non-Acad L3</t>
  </si>
  <si>
    <t>0853</t>
  </si>
  <si>
    <t>Grad Svcs Asst Non-Acad L3</t>
  </si>
  <si>
    <t>Chief of Staff</t>
  </si>
  <si>
    <t>Special Asst to the President</t>
  </si>
  <si>
    <t>1007</t>
  </si>
  <si>
    <t>VP Instnl Equity &amp; Diversity</t>
  </si>
  <si>
    <t>1010</t>
  </si>
  <si>
    <t>Special Assistant to the CFO</t>
  </si>
  <si>
    <t>1012</t>
  </si>
  <si>
    <t>Exec Dir Universities Ctr Dall</t>
  </si>
  <si>
    <t>1014</t>
  </si>
  <si>
    <t>Special Asst to the Provost</t>
  </si>
  <si>
    <t>1017</t>
  </si>
  <si>
    <t>President UNT</t>
  </si>
  <si>
    <t>VP Research &amp; Economic Dev</t>
  </si>
  <si>
    <t>1022</t>
  </si>
  <si>
    <t>Exec Asst To The President</t>
  </si>
  <si>
    <t>1025</t>
  </si>
  <si>
    <t>VP for Development</t>
  </si>
  <si>
    <t>VP Finance and Administration</t>
  </si>
  <si>
    <t>1060</t>
  </si>
  <si>
    <t>Provost/VP Acad Affrs</t>
  </si>
  <si>
    <t>1061</t>
  </si>
  <si>
    <t>Assc Vice President Enrollment</t>
  </si>
  <si>
    <t>1062</t>
  </si>
  <si>
    <t>Vice Provost Faculty Success</t>
  </si>
  <si>
    <t>1063</t>
  </si>
  <si>
    <t>Assoc Vice Provost Fac Success</t>
  </si>
  <si>
    <t>1064</t>
  </si>
  <si>
    <t>Vice Provost Academic Outreach</t>
  </si>
  <si>
    <t>1074</t>
  </si>
  <si>
    <t>Special Assistant to the Dean</t>
  </si>
  <si>
    <t>1080</t>
  </si>
  <si>
    <t>VP Student Development</t>
  </si>
  <si>
    <t>1094</t>
  </si>
  <si>
    <t>VP of Enrollment</t>
  </si>
  <si>
    <t>1106</t>
  </si>
  <si>
    <t>VP Univ Relat/AVC Mkt &amp; Comm</t>
  </si>
  <si>
    <t>1114</t>
  </si>
  <si>
    <t>Coach</t>
  </si>
  <si>
    <t>1115</t>
  </si>
  <si>
    <t>Asst Coach</t>
  </si>
  <si>
    <t>1141</t>
  </si>
  <si>
    <t>Executive Director CPUPC</t>
  </si>
  <si>
    <t>Vice Provost, Graduate School</t>
  </si>
  <si>
    <t>Dean, University Libraries</t>
  </si>
  <si>
    <t>Dean, Texas Acad Math/Science</t>
  </si>
  <si>
    <t>1207</t>
  </si>
  <si>
    <t>Dean, Honors College</t>
  </si>
  <si>
    <t>1208</t>
  </si>
  <si>
    <t>Associate Dean Honors College</t>
  </si>
  <si>
    <t>1209</t>
  </si>
  <si>
    <t>121009</t>
  </si>
  <si>
    <t>Academic Assoc Dean 9 Months</t>
  </si>
  <si>
    <t>1220</t>
  </si>
  <si>
    <t>Academic Asst Dean</t>
  </si>
  <si>
    <t>1222</t>
  </si>
  <si>
    <t>Assoc Dean Univ Libraries</t>
  </si>
  <si>
    <t>1223</t>
  </si>
  <si>
    <t>Asst Dean University Libr</t>
  </si>
  <si>
    <t>1224</t>
  </si>
  <si>
    <t>Assoc Dean, Tx Acad Math &amp; Sci</t>
  </si>
  <si>
    <t>1311</t>
  </si>
  <si>
    <t>1311P</t>
  </si>
  <si>
    <t>1312</t>
  </si>
  <si>
    <t>1313</t>
  </si>
  <si>
    <t>131309</t>
  </si>
  <si>
    <t>Research Scientist III 9 month</t>
  </si>
  <si>
    <t>1313P9</t>
  </si>
  <si>
    <t>1314</t>
  </si>
  <si>
    <t>Research Scientist IV</t>
  </si>
  <si>
    <t>131409</t>
  </si>
  <si>
    <t>Research Scientist IV 9 Month</t>
  </si>
  <si>
    <t>1314P</t>
  </si>
  <si>
    <t>132009</t>
  </si>
  <si>
    <t>Research Assistant Professor 9</t>
  </si>
  <si>
    <t>1321</t>
  </si>
  <si>
    <t>132109</t>
  </si>
  <si>
    <t>Research Assoc Professor 9 mo</t>
  </si>
  <si>
    <t>1322</t>
  </si>
  <si>
    <t>132209</t>
  </si>
  <si>
    <t>Research Professor - 9 months</t>
  </si>
  <si>
    <t>Postdoctoral Research Assoc</t>
  </si>
  <si>
    <t>133909</t>
  </si>
  <si>
    <t>Postdoctoral Research Asc 9mos</t>
  </si>
  <si>
    <t>1339P</t>
  </si>
  <si>
    <t>1340</t>
  </si>
  <si>
    <t>Postdoc Resch Assoc - Hourly</t>
  </si>
  <si>
    <t>1380</t>
  </si>
  <si>
    <t>Non-Student Research - Hourly</t>
  </si>
  <si>
    <t>Assistant Librarian</t>
  </si>
  <si>
    <t>Associate Librarian</t>
  </si>
  <si>
    <t>Task - Award Non-Position Rel</t>
  </si>
  <si>
    <t>Fed Cwsp - Fall</t>
  </si>
  <si>
    <t>Fed Cwsp Spring</t>
  </si>
  <si>
    <t>Fed Cwsp Summer</t>
  </si>
  <si>
    <t>Inst CWSP - Fall</t>
  </si>
  <si>
    <t>Inst CWSP-Spring</t>
  </si>
  <si>
    <t>Inst CWSP Summer</t>
  </si>
  <si>
    <t>1741</t>
  </si>
  <si>
    <t>America Reads Cwsp Fall</t>
  </si>
  <si>
    <t>1742</t>
  </si>
  <si>
    <t>America Reads Cwsp Spring</t>
  </si>
  <si>
    <t>1743</t>
  </si>
  <si>
    <t>America Reads Cwsp Summer</t>
  </si>
  <si>
    <t>Tx Cwsp - Fall</t>
  </si>
  <si>
    <t>Tx Cwsp Spring</t>
  </si>
  <si>
    <t>Tx Cwsp Summer</t>
  </si>
  <si>
    <t>1793</t>
  </si>
  <si>
    <t>McNair Scholar</t>
  </si>
  <si>
    <t>50161</t>
  </si>
  <si>
    <t>1794</t>
  </si>
  <si>
    <t>Freshman Orientation Advisor</t>
  </si>
  <si>
    <t>1795</t>
  </si>
  <si>
    <t>Music Intern Honorarium</t>
  </si>
  <si>
    <t>1796</t>
  </si>
  <si>
    <t>Residence Hall Advisor</t>
  </si>
  <si>
    <t>1797</t>
  </si>
  <si>
    <t>NT Daily Salaried Assistant</t>
  </si>
  <si>
    <t>1815</t>
  </si>
  <si>
    <t>Special Events Officer</t>
  </si>
  <si>
    <t>1816</t>
  </si>
  <si>
    <t>Musical Performance - Hourly</t>
  </si>
  <si>
    <t>4726</t>
  </si>
  <si>
    <t>Interim Deputy Police Chief</t>
  </si>
  <si>
    <t>5918</t>
  </si>
  <si>
    <t>Assoc Dir, Risk Management</t>
  </si>
  <si>
    <t>8001</t>
  </si>
  <si>
    <t>Art Technician I</t>
  </si>
  <si>
    <t>800109</t>
  </si>
  <si>
    <t>Art Technician I 9 mos</t>
  </si>
  <si>
    <t>8002</t>
  </si>
  <si>
    <t>Art Technician II</t>
  </si>
  <si>
    <t>800209</t>
  </si>
  <si>
    <t>Art Technician II 9 mos</t>
  </si>
  <si>
    <t>8004</t>
  </si>
  <si>
    <t>Curator</t>
  </si>
  <si>
    <t>8005</t>
  </si>
  <si>
    <t>Academic Advisor I</t>
  </si>
  <si>
    <t>8006</t>
  </si>
  <si>
    <t>Academic Advisor II</t>
  </si>
  <si>
    <t>8007</t>
  </si>
  <si>
    <t>8008</t>
  </si>
  <si>
    <t>8009</t>
  </si>
  <si>
    <t>Academic Advisor III</t>
  </si>
  <si>
    <t>8010</t>
  </si>
  <si>
    <t>Scientific Lab Assistant</t>
  </si>
  <si>
    <t>801009</t>
  </si>
  <si>
    <t>Scientific Lab Assistant 9 mon</t>
  </si>
  <si>
    <t>8010P</t>
  </si>
  <si>
    <t>8011</t>
  </si>
  <si>
    <t>Instructional Lab Supv I</t>
  </si>
  <si>
    <t>801109</t>
  </si>
  <si>
    <t>Instrctnl Lab Supv I 9 mos</t>
  </si>
  <si>
    <t>8012</t>
  </si>
  <si>
    <t>Instructional Lab Supv II</t>
  </si>
  <si>
    <t>8013</t>
  </si>
  <si>
    <t>Instructional Lab Supv III</t>
  </si>
  <si>
    <t>8014</t>
  </si>
  <si>
    <t>Education Center Manager</t>
  </si>
  <si>
    <t>8016</t>
  </si>
  <si>
    <t>Materials Engineer</t>
  </si>
  <si>
    <t>8020</t>
  </si>
  <si>
    <t>8021</t>
  </si>
  <si>
    <t>Research Professional I</t>
  </si>
  <si>
    <t>8022</t>
  </si>
  <si>
    <t>Research Professional II</t>
  </si>
  <si>
    <t>8023</t>
  </si>
  <si>
    <t>Campus Store Associate</t>
  </si>
  <si>
    <t>8024</t>
  </si>
  <si>
    <t>Campus Store Manager</t>
  </si>
  <si>
    <t>8031</t>
  </si>
  <si>
    <t>Academic Technician I</t>
  </si>
  <si>
    <t>8032</t>
  </si>
  <si>
    <t>Academic Technician II</t>
  </si>
  <si>
    <t>8033</t>
  </si>
  <si>
    <t>Academic Technician III</t>
  </si>
  <si>
    <t>8034</t>
  </si>
  <si>
    <t>Academic Technician IV</t>
  </si>
  <si>
    <t>8035</t>
  </si>
  <si>
    <t>Electronics Engineer</t>
  </si>
  <si>
    <t>8040</t>
  </si>
  <si>
    <t>Academic Professional</t>
  </si>
  <si>
    <t>8040P</t>
  </si>
  <si>
    <t>804109</t>
  </si>
  <si>
    <t>ESL Instructor IELI 9 mos</t>
  </si>
  <si>
    <t>8042</t>
  </si>
  <si>
    <t>Academic Professional I</t>
  </si>
  <si>
    <t>8043</t>
  </si>
  <si>
    <t>Academic Professional II</t>
  </si>
  <si>
    <t>8044</t>
  </si>
  <si>
    <t>Academic Professional III</t>
  </si>
  <si>
    <t>8044P</t>
  </si>
  <si>
    <t>8045</t>
  </si>
  <si>
    <t>Academic Instructor</t>
  </si>
  <si>
    <t>8046</t>
  </si>
  <si>
    <t>Child Development Lab Teacher</t>
  </si>
  <si>
    <t>8051</t>
  </si>
  <si>
    <t>Prgm/Proj Coor I</t>
  </si>
  <si>
    <t>805109</t>
  </si>
  <si>
    <t>Prgm/Proj Coor I 9 mos</t>
  </si>
  <si>
    <t>8051P</t>
  </si>
  <si>
    <t>8052</t>
  </si>
  <si>
    <t>Prgm/Proj Coor II</t>
  </si>
  <si>
    <t>805209</t>
  </si>
  <si>
    <t>Prgm/Proj Coor II 9 mos</t>
  </si>
  <si>
    <t>8053</t>
  </si>
  <si>
    <t>Prgm/Proj Coor III</t>
  </si>
  <si>
    <t>8055</t>
  </si>
  <si>
    <t>Proposal Manager</t>
  </si>
  <si>
    <t>8100</t>
  </si>
  <si>
    <t>8101</t>
  </si>
  <si>
    <t>Director Development</t>
  </si>
  <si>
    <t>8102</t>
  </si>
  <si>
    <t>Senior Director Development I</t>
  </si>
  <si>
    <t>8103</t>
  </si>
  <si>
    <t>8104</t>
  </si>
  <si>
    <t>Senior Director Development II</t>
  </si>
  <si>
    <t>8110</t>
  </si>
  <si>
    <t>Athletic Program Assistant</t>
  </si>
  <si>
    <t>8111</t>
  </si>
  <si>
    <t>Asst Athletic Director</t>
  </si>
  <si>
    <t>8112</t>
  </si>
  <si>
    <t>Assoc Athletics Dir</t>
  </si>
  <si>
    <t>8114</t>
  </si>
  <si>
    <t>Senior Assoc Athletic Director</t>
  </si>
  <si>
    <t>8115</t>
  </si>
  <si>
    <t>Athletic Program Director</t>
  </si>
  <si>
    <t>8116</t>
  </si>
  <si>
    <t>Athletic Program Coordinator</t>
  </si>
  <si>
    <t>8117</t>
  </si>
  <si>
    <t>Athletic Trainer</t>
  </si>
  <si>
    <t>8118</t>
  </si>
  <si>
    <t>Athletic Program Asst Director</t>
  </si>
  <si>
    <t>8120</t>
  </si>
  <si>
    <t>Attorney Associate</t>
  </si>
  <si>
    <t>8121</t>
  </si>
  <si>
    <t>Attorney</t>
  </si>
  <si>
    <t>8122</t>
  </si>
  <si>
    <t>Asst General Counsel</t>
  </si>
  <si>
    <t>8123</t>
  </si>
  <si>
    <t>Assoc General Counsel</t>
  </si>
  <si>
    <t>8124</t>
  </si>
  <si>
    <t>Sr Assoc General Counsel</t>
  </si>
  <si>
    <t>8130</t>
  </si>
  <si>
    <t>Internal Auditor I</t>
  </si>
  <si>
    <t>8131</t>
  </si>
  <si>
    <t>Internal Auditor II</t>
  </si>
  <si>
    <t>8132</t>
  </si>
  <si>
    <t>Internal Auditor III</t>
  </si>
  <si>
    <t>8133</t>
  </si>
  <si>
    <t>Internal Auditor IV</t>
  </si>
  <si>
    <t>8140</t>
  </si>
  <si>
    <t>Research Analyst</t>
  </si>
  <si>
    <t>8141</t>
  </si>
  <si>
    <t>Research Analyst I</t>
  </si>
  <si>
    <t>8142</t>
  </si>
  <si>
    <t>Research Analyst II</t>
  </si>
  <si>
    <t>8143</t>
  </si>
  <si>
    <t>Research Analyst III</t>
  </si>
  <si>
    <t>8145</t>
  </si>
  <si>
    <t>Forensic Lab Analyst</t>
  </si>
  <si>
    <t>8151</t>
  </si>
  <si>
    <t>Human Resources Rep I</t>
  </si>
  <si>
    <t>8152</t>
  </si>
  <si>
    <t>Human Resources Rep II</t>
  </si>
  <si>
    <t>8153</t>
  </si>
  <si>
    <t>Human Resources Rep III</t>
  </si>
  <si>
    <t>8161</t>
  </si>
  <si>
    <t>Envt Health &amp; Safety Coord I</t>
  </si>
  <si>
    <t>8162</t>
  </si>
  <si>
    <t>Envt Health &amp; Safety Coord II</t>
  </si>
  <si>
    <t>8163</t>
  </si>
  <si>
    <t>Envt Health &amp; Safety Coord III</t>
  </si>
  <si>
    <t>8170</t>
  </si>
  <si>
    <t>Grants &amp; Contracts Spec I</t>
  </si>
  <si>
    <t>8171</t>
  </si>
  <si>
    <t>Grants &amp; Contracts Spec II</t>
  </si>
  <si>
    <t>8172</t>
  </si>
  <si>
    <t>Sr Grants &amp; Contracts Spec I</t>
  </si>
  <si>
    <t>8173</t>
  </si>
  <si>
    <t>Sr Grants &amp; Contracts Spec II</t>
  </si>
  <si>
    <t>8175</t>
  </si>
  <si>
    <t>Contracts Officer</t>
  </si>
  <si>
    <t>8176</t>
  </si>
  <si>
    <t>Contracts Officer II</t>
  </si>
  <si>
    <t>8177</t>
  </si>
  <si>
    <t>Sr. Contracts Officer</t>
  </si>
  <si>
    <t>8178</t>
  </si>
  <si>
    <t>Sr. Contracts Officer II</t>
  </si>
  <si>
    <t>8201</t>
  </si>
  <si>
    <t>Print Services Technician I</t>
  </si>
  <si>
    <t>8202</t>
  </si>
  <si>
    <t>Print Services Technician II</t>
  </si>
  <si>
    <t>8203</t>
  </si>
  <si>
    <t>Print Services Manager</t>
  </si>
  <si>
    <t>8210</t>
  </si>
  <si>
    <t>Publications Editor</t>
  </si>
  <si>
    <t>8211</t>
  </si>
  <si>
    <t>Marketing Specialist I</t>
  </si>
  <si>
    <t>821109</t>
  </si>
  <si>
    <t>Marketing Specialist I 9 mos</t>
  </si>
  <si>
    <t>8211P</t>
  </si>
  <si>
    <t>8212</t>
  </si>
  <si>
    <t>Marketing Specialist II</t>
  </si>
  <si>
    <t>8213</t>
  </si>
  <si>
    <t>Publications Coordinator</t>
  </si>
  <si>
    <t>8215</t>
  </si>
  <si>
    <t>Marketing Specialist III</t>
  </si>
  <si>
    <t>8216</t>
  </si>
  <si>
    <t>Publications Production Mgr</t>
  </si>
  <si>
    <t>8217</t>
  </si>
  <si>
    <t>Communications Specialist I</t>
  </si>
  <si>
    <t>8218</t>
  </si>
  <si>
    <t>Communications Specialist II</t>
  </si>
  <si>
    <t>8219</t>
  </si>
  <si>
    <t>Communications Specialist III</t>
  </si>
  <si>
    <t>8220</t>
  </si>
  <si>
    <t>Communication Specialist IV</t>
  </si>
  <si>
    <t>8301</t>
  </si>
  <si>
    <t>Food Service Manager I</t>
  </si>
  <si>
    <t>8302</t>
  </si>
  <si>
    <t>Food Service Manager II</t>
  </si>
  <si>
    <t>8303</t>
  </si>
  <si>
    <t>Food Service Manager III</t>
  </si>
  <si>
    <t>8311</t>
  </si>
  <si>
    <t>Food Service Worker I</t>
  </si>
  <si>
    <t>831109</t>
  </si>
  <si>
    <t>Food Service Worker I 9 mos</t>
  </si>
  <si>
    <t>8311P9</t>
  </si>
  <si>
    <t>8312</t>
  </si>
  <si>
    <t>Food Service Worker II</t>
  </si>
  <si>
    <t>831209</t>
  </si>
  <si>
    <t>Food Service Worker II 9 mos</t>
  </si>
  <si>
    <t>8312P9</t>
  </si>
  <si>
    <t>8314</t>
  </si>
  <si>
    <t>Food Service Supervisor</t>
  </si>
  <si>
    <t>8401</t>
  </si>
  <si>
    <t>Construction Specialist I</t>
  </si>
  <si>
    <t>8402</t>
  </si>
  <si>
    <t>Construction Specialist II</t>
  </si>
  <si>
    <t>8403</t>
  </si>
  <si>
    <t>Construction Specialist III</t>
  </si>
  <si>
    <t>8404</t>
  </si>
  <si>
    <t>Construction Manager</t>
  </si>
  <si>
    <t>8405</t>
  </si>
  <si>
    <t>Facilities Engineer</t>
  </si>
  <si>
    <t>8406</t>
  </si>
  <si>
    <t>Facilities Planner I</t>
  </si>
  <si>
    <t>8407</t>
  </si>
  <si>
    <t>Facilities Planner II</t>
  </si>
  <si>
    <t>8421</t>
  </si>
  <si>
    <t>Facility Manager</t>
  </si>
  <si>
    <t>8422</t>
  </si>
  <si>
    <t>8430</t>
  </si>
  <si>
    <t>Work Control Supervisor</t>
  </si>
  <si>
    <t>8431</t>
  </si>
  <si>
    <t>Facilities Supervisor I</t>
  </si>
  <si>
    <t>8432</t>
  </si>
  <si>
    <t>Facilities Supervisor II</t>
  </si>
  <si>
    <t>8441</t>
  </si>
  <si>
    <t>Facilities Technician I</t>
  </si>
  <si>
    <t>8442</t>
  </si>
  <si>
    <t>Facilities Technician II</t>
  </si>
  <si>
    <t>8443</t>
  </si>
  <si>
    <t>Facilities Technician III</t>
  </si>
  <si>
    <t>8451</t>
  </si>
  <si>
    <t>Facility Maintenance Worker I</t>
  </si>
  <si>
    <t>8451P</t>
  </si>
  <si>
    <t>8452</t>
  </si>
  <si>
    <t>Facility Maintenance Worker II</t>
  </si>
  <si>
    <t>8453</t>
  </si>
  <si>
    <t>Crew Leader I</t>
  </si>
  <si>
    <t>8454</t>
  </si>
  <si>
    <t>Crew Leader II</t>
  </si>
  <si>
    <t>8461</t>
  </si>
  <si>
    <t>Grounds Maintenance Worker I</t>
  </si>
  <si>
    <t>8462</t>
  </si>
  <si>
    <t>Grounds Maintenance Worker II</t>
  </si>
  <si>
    <t>8463</t>
  </si>
  <si>
    <t>Grounds Maintenance Worker III</t>
  </si>
  <si>
    <t>8464</t>
  </si>
  <si>
    <t>Asst Grounds Supervisor</t>
  </si>
  <si>
    <t>8471</t>
  </si>
  <si>
    <t>Building Operations Coord I</t>
  </si>
  <si>
    <t>8472</t>
  </si>
  <si>
    <t>Building Operations Coord II</t>
  </si>
  <si>
    <t>8501</t>
  </si>
  <si>
    <t>Accountant I</t>
  </si>
  <si>
    <t>8502</t>
  </si>
  <si>
    <t>Accountant II</t>
  </si>
  <si>
    <t>8503</t>
  </si>
  <si>
    <t>Accountant III</t>
  </si>
  <si>
    <t>8504</t>
  </si>
  <si>
    <t>Accountant IV</t>
  </si>
  <si>
    <t>8511</t>
  </si>
  <si>
    <t>8512</t>
  </si>
  <si>
    <t>8521</t>
  </si>
  <si>
    <t>Contract Administrator I</t>
  </si>
  <si>
    <t>8522</t>
  </si>
  <si>
    <t>Contract Administrator II</t>
  </si>
  <si>
    <t>8523</t>
  </si>
  <si>
    <t>Contract Services Manager</t>
  </si>
  <si>
    <t>8531</t>
  </si>
  <si>
    <t>Financial Analyst I</t>
  </si>
  <si>
    <t>8532</t>
  </si>
  <si>
    <t>Financial Analyst II</t>
  </si>
  <si>
    <t>8533</t>
  </si>
  <si>
    <t>Financial Analyst III</t>
  </si>
  <si>
    <t>8534</t>
  </si>
  <si>
    <t>Financial Analyst IV</t>
  </si>
  <si>
    <t>8541</t>
  </si>
  <si>
    <t>Purchasing Assistant</t>
  </si>
  <si>
    <t>8543</t>
  </si>
  <si>
    <t>Inventory Supervisor</t>
  </si>
  <si>
    <t>8544</t>
  </si>
  <si>
    <t>Purchasing Specialist I</t>
  </si>
  <si>
    <t>8545</t>
  </si>
  <si>
    <t>Purchasing Specialist II</t>
  </si>
  <si>
    <t>8551</t>
  </si>
  <si>
    <t>Academic Financial Officer</t>
  </si>
  <si>
    <t>8552</t>
  </si>
  <si>
    <t>Acad Financial Rsrch Officer</t>
  </si>
  <si>
    <t>8601</t>
  </si>
  <si>
    <t>8602</t>
  </si>
  <si>
    <t>Communications Analyst</t>
  </si>
  <si>
    <t>8603</t>
  </si>
  <si>
    <t>Communications Manager I</t>
  </si>
  <si>
    <t>8604</t>
  </si>
  <si>
    <t>Communications Manager II</t>
  </si>
  <si>
    <t>8611</t>
  </si>
  <si>
    <t>IT Technician I</t>
  </si>
  <si>
    <t>8612</t>
  </si>
  <si>
    <t>IT Technician II</t>
  </si>
  <si>
    <t>8613</t>
  </si>
  <si>
    <t>IT Technician III</t>
  </si>
  <si>
    <t>8621</t>
  </si>
  <si>
    <t>IT Specialist I</t>
  </si>
  <si>
    <t>8622</t>
  </si>
  <si>
    <t>IT Specialist II</t>
  </si>
  <si>
    <t>8623</t>
  </si>
  <si>
    <t>IT Specialist III</t>
  </si>
  <si>
    <t>8624</t>
  </si>
  <si>
    <t>IT Specialist IV</t>
  </si>
  <si>
    <t>8630</t>
  </si>
  <si>
    <t>IT Programmer</t>
  </si>
  <si>
    <t>8631</t>
  </si>
  <si>
    <t>IT Programmer Analyst I</t>
  </si>
  <si>
    <t>8632</t>
  </si>
  <si>
    <t>IT Programmer Analyst II</t>
  </si>
  <si>
    <t>8633</t>
  </si>
  <si>
    <t>IT Programmer Analyst III</t>
  </si>
  <si>
    <t>8641</t>
  </si>
  <si>
    <t>IT Manager I</t>
  </si>
  <si>
    <t>8642</t>
  </si>
  <si>
    <t>IT Manager II</t>
  </si>
  <si>
    <t>8643</t>
  </si>
  <si>
    <t>IT Manager III</t>
  </si>
  <si>
    <t>8644</t>
  </si>
  <si>
    <t>IT Manager IV</t>
  </si>
  <si>
    <t>8651</t>
  </si>
  <si>
    <t>Data Analyst I</t>
  </si>
  <si>
    <t>8652</t>
  </si>
  <si>
    <t>Data Analyst II</t>
  </si>
  <si>
    <t>8653</t>
  </si>
  <si>
    <t>Data Analyst III</t>
  </si>
  <si>
    <t>8654</t>
  </si>
  <si>
    <t>Data Analyst IV</t>
  </si>
  <si>
    <t>8655</t>
  </si>
  <si>
    <t>8661</t>
  </si>
  <si>
    <t>Graphic Designer I</t>
  </si>
  <si>
    <t>8662</t>
  </si>
  <si>
    <t>Graphic Designer II</t>
  </si>
  <si>
    <t>8663</t>
  </si>
  <si>
    <t>Graphic Designer III</t>
  </si>
  <si>
    <t>8664</t>
  </si>
  <si>
    <t>Digital Image Specialist</t>
  </si>
  <si>
    <t>8671</t>
  </si>
  <si>
    <t>Media Technical Manager I</t>
  </si>
  <si>
    <t>8672</t>
  </si>
  <si>
    <t>Media Technical Manager II</t>
  </si>
  <si>
    <t>8673</t>
  </si>
  <si>
    <t>Media Technical Manager III</t>
  </si>
  <si>
    <t>8681</t>
  </si>
  <si>
    <t>Media Technical Specialist I</t>
  </si>
  <si>
    <t>8682</t>
  </si>
  <si>
    <t>Media Technical Specialist II</t>
  </si>
  <si>
    <t>8683</t>
  </si>
  <si>
    <t>Media Technical Specialist III</t>
  </si>
  <si>
    <t>8701</t>
  </si>
  <si>
    <t>Medical Support Technician I</t>
  </si>
  <si>
    <t>8702</t>
  </si>
  <si>
    <t>Medical Support Technician II</t>
  </si>
  <si>
    <t>870209</t>
  </si>
  <si>
    <t>Medical Sppt Tech II 9 mos</t>
  </si>
  <si>
    <t>8703</t>
  </si>
  <si>
    <t>Medical Support Technician III</t>
  </si>
  <si>
    <t>8710</t>
  </si>
  <si>
    <t>L V N</t>
  </si>
  <si>
    <t>8711</t>
  </si>
  <si>
    <t>Asst Nursing Supervisor</t>
  </si>
  <si>
    <t>8712</t>
  </si>
  <si>
    <t>Chief Nurse</t>
  </si>
  <si>
    <t>8720</t>
  </si>
  <si>
    <t>872009</t>
  </si>
  <si>
    <t>Pharmacist 9 mos</t>
  </si>
  <si>
    <t>8721</t>
  </si>
  <si>
    <t>Chief Pharmacist</t>
  </si>
  <si>
    <t>8730</t>
  </si>
  <si>
    <t>Physician</t>
  </si>
  <si>
    <t>8731</t>
  </si>
  <si>
    <t>Asst Medical Dir Health Ctr</t>
  </si>
  <si>
    <t>8732</t>
  </si>
  <si>
    <t>Medical Director Health Ctr</t>
  </si>
  <si>
    <t>8733</t>
  </si>
  <si>
    <t>Psychiatrist</t>
  </si>
  <si>
    <t>8740</t>
  </si>
  <si>
    <t>8741</t>
  </si>
  <si>
    <t>Professional Svcs Provider I</t>
  </si>
  <si>
    <t>8742</t>
  </si>
  <si>
    <t>Professional Svcs Provider II</t>
  </si>
  <si>
    <t>874209</t>
  </si>
  <si>
    <t>Professional Svcs Prvdr II 9m</t>
  </si>
  <si>
    <t>8743</t>
  </si>
  <si>
    <t>8745</t>
  </si>
  <si>
    <t>Registered Dietitian</t>
  </si>
  <si>
    <t>8751</t>
  </si>
  <si>
    <t>Student Services Coord I</t>
  </si>
  <si>
    <t>8752</t>
  </si>
  <si>
    <t>Student Services Coord II</t>
  </si>
  <si>
    <t>8759</t>
  </si>
  <si>
    <t>8760</t>
  </si>
  <si>
    <t>Residence Hall Director</t>
  </si>
  <si>
    <t>8761</t>
  </si>
  <si>
    <t>Student Svcs Specialist I</t>
  </si>
  <si>
    <t>8762</t>
  </si>
  <si>
    <t>Student Svcs Specialist II</t>
  </si>
  <si>
    <t>8763</t>
  </si>
  <si>
    <t>Student Svcs Specialist III</t>
  </si>
  <si>
    <t>8764</t>
  </si>
  <si>
    <t>Student Services Rep</t>
  </si>
  <si>
    <t>8765</t>
  </si>
  <si>
    <t>8771</t>
  </si>
  <si>
    <t>Recruiting Specialist I</t>
  </si>
  <si>
    <t>8771P</t>
  </si>
  <si>
    <t>8772</t>
  </si>
  <si>
    <t>Recruiting Specialist II</t>
  </si>
  <si>
    <t>8801</t>
  </si>
  <si>
    <t>Administrative Specialist I</t>
  </si>
  <si>
    <t>880109</t>
  </si>
  <si>
    <t>Admin Specialist I 9 mos</t>
  </si>
  <si>
    <t>8801P</t>
  </si>
  <si>
    <t>8802</t>
  </si>
  <si>
    <t>Administrative Specialist II</t>
  </si>
  <si>
    <t>880209</t>
  </si>
  <si>
    <t>Admin Specialist II 9 mos</t>
  </si>
  <si>
    <t>8802P</t>
  </si>
  <si>
    <t>8803</t>
  </si>
  <si>
    <t>Administrative Specialist III</t>
  </si>
  <si>
    <t>880309</t>
  </si>
  <si>
    <t>Admin Specialist III 9mos</t>
  </si>
  <si>
    <t>8803P</t>
  </si>
  <si>
    <t>8804</t>
  </si>
  <si>
    <t>Administrative Specialist IV</t>
  </si>
  <si>
    <t>8804P</t>
  </si>
  <si>
    <t>8821</t>
  </si>
  <si>
    <t>Administrative Coordinator I</t>
  </si>
  <si>
    <t>8821P</t>
  </si>
  <si>
    <t>8822</t>
  </si>
  <si>
    <t>Administrative Coordinator II</t>
  </si>
  <si>
    <t>8823</t>
  </si>
  <si>
    <t>Administrative Coordinator III</t>
  </si>
  <si>
    <t>8823P</t>
  </si>
  <si>
    <t>8824</t>
  </si>
  <si>
    <t>Administrative Coordinator IV</t>
  </si>
  <si>
    <t>8825</t>
  </si>
  <si>
    <t>8831</t>
  </si>
  <si>
    <t>Administrative Associate I</t>
  </si>
  <si>
    <t>8832</t>
  </si>
  <si>
    <t>Administrative Associate II</t>
  </si>
  <si>
    <t>8840</t>
  </si>
  <si>
    <t>8841</t>
  </si>
  <si>
    <t>Library Specialist I</t>
  </si>
  <si>
    <t>8842</t>
  </si>
  <si>
    <t>Library Specialist II</t>
  </si>
  <si>
    <t>8843</t>
  </si>
  <si>
    <t>Library Associate</t>
  </si>
  <si>
    <t>8898</t>
  </si>
  <si>
    <t>Police Officer Recruit Non Com</t>
  </si>
  <si>
    <t>8901</t>
  </si>
  <si>
    <t>8902</t>
  </si>
  <si>
    <t>8903</t>
  </si>
  <si>
    <t>8910</t>
  </si>
  <si>
    <t>8911</t>
  </si>
  <si>
    <t>8912</t>
  </si>
  <si>
    <t>Deputy Chief of Police</t>
  </si>
  <si>
    <t>8921</t>
  </si>
  <si>
    <t>Public Safety Specialist I</t>
  </si>
  <si>
    <t>8922</t>
  </si>
  <si>
    <t>Public Safety Specialist II</t>
  </si>
  <si>
    <t>8923</t>
  </si>
  <si>
    <t>Communications Officer</t>
  </si>
  <si>
    <t>8924</t>
  </si>
  <si>
    <t>Communications Supervisor</t>
  </si>
  <si>
    <t>9001</t>
  </si>
  <si>
    <t>Assistant Director I</t>
  </si>
  <si>
    <t>9002</t>
  </si>
  <si>
    <t>Assistant Director II</t>
  </si>
  <si>
    <t>9003</t>
  </si>
  <si>
    <t>Assistant Director III</t>
  </si>
  <si>
    <t>9003P</t>
  </si>
  <si>
    <t>9004</t>
  </si>
  <si>
    <t>9005</t>
  </si>
  <si>
    <t>9008</t>
  </si>
  <si>
    <t>Asst Director, Event Planning</t>
  </si>
  <si>
    <t>9020</t>
  </si>
  <si>
    <t>Director I</t>
  </si>
  <si>
    <t>9021</t>
  </si>
  <si>
    <t>9021P</t>
  </si>
  <si>
    <t>9022</t>
  </si>
  <si>
    <t>Director II</t>
  </si>
  <si>
    <t>9023</t>
  </si>
  <si>
    <t>9031</t>
  </si>
  <si>
    <t>Senior Director I</t>
  </si>
  <si>
    <t>9032</t>
  </si>
  <si>
    <t>Senior Director II</t>
  </si>
  <si>
    <t>9034</t>
  </si>
  <si>
    <t>9040</t>
  </si>
  <si>
    <t>Executive</t>
  </si>
  <si>
    <t>XX10</t>
  </si>
  <si>
    <t>Visiting Scholar</t>
  </si>
  <si>
    <t>XX11</t>
  </si>
  <si>
    <t>UNT Foundation Employee</t>
  </si>
  <si>
    <t>XX12</t>
  </si>
  <si>
    <t>NT Exes Staff</t>
  </si>
  <si>
    <t>XX13</t>
  </si>
  <si>
    <t>TSHA Associate</t>
  </si>
  <si>
    <t>XX14</t>
  </si>
  <si>
    <t>ROTC</t>
  </si>
  <si>
    <t>XX15</t>
  </si>
  <si>
    <t>Emeritus President</t>
  </si>
  <si>
    <t>Aerospace Studies</t>
  </si>
  <si>
    <t>XXX7</t>
  </si>
  <si>
    <t>Training Participant</t>
  </si>
  <si>
    <t>XXX9</t>
  </si>
  <si>
    <t>Non-Employee</t>
  </si>
  <si>
    <t>XXXX</t>
  </si>
  <si>
    <t>Dummy Job</t>
  </si>
  <si>
    <t>SY769</t>
  </si>
  <si>
    <t>Graduate Services Asst Level 2</t>
  </si>
  <si>
    <t>1001</t>
  </si>
  <si>
    <t>Chancellor</t>
  </si>
  <si>
    <t>1003</t>
  </si>
  <si>
    <t>Assistant to the Chancellor</t>
  </si>
  <si>
    <t>VC Administration and COS</t>
  </si>
  <si>
    <t>Vice Chanc/General Counsel</t>
  </si>
  <si>
    <t>VC Fac and Planning</t>
  </si>
  <si>
    <t>1015</t>
  </si>
  <si>
    <t>Board Secretary</t>
  </si>
  <si>
    <t>Associate Vice Chancellor</t>
  </si>
  <si>
    <t>1018</t>
  </si>
  <si>
    <t>Vice Chanc Government Relat</t>
  </si>
  <si>
    <t>Assoc V Chanc Inform Tech</t>
  </si>
  <si>
    <t>Assoc Vice Chancellor HR</t>
  </si>
  <si>
    <t>Vice Chancellor Finance</t>
  </si>
  <si>
    <t>1032</t>
  </si>
  <si>
    <t>Chief Audit Executive</t>
  </si>
  <si>
    <t>1040</t>
  </si>
  <si>
    <t>VC Academic Affairs/Stu Succes</t>
  </si>
  <si>
    <t>1041</t>
  </si>
  <si>
    <t>Assoc Vice Chanc Academic Affs</t>
  </si>
  <si>
    <t>1047</t>
  </si>
  <si>
    <t>AVC Facilities Plng/Dev</t>
  </si>
  <si>
    <t>1049</t>
  </si>
  <si>
    <t>Assoc VC System Facilities</t>
  </si>
  <si>
    <t>1059</t>
  </si>
  <si>
    <t>AVC Facilities Design &amp; Constr</t>
  </si>
  <si>
    <t>Academic Associate Dean</t>
  </si>
  <si>
    <t>System Contoller</t>
  </si>
  <si>
    <t>Student Asst - Tx Cwsp Spring</t>
  </si>
  <si>
    <t>Assoc Vice Chancellor Finc&amp;Adm</t>
  </si>
  <si>
    <t>AVC Govt Relat/Chief Plcy Off</t>
  </si>
  <si>
    <t>1813</t>
  </si>
  <si>
    <t>Non-Student Exempt Help-Hourly</t>
  </si>
  <si>
    <t>30100</t>
  </si>
  <si>
    <t>Chief Technology Officer</t>
  </si>
  <si>
    <t>30102</t>
  </si>
  <si>
    <t>Senior Appl Devl Director</t>
  </si>
  <si>
    <t>30104</t>
  </si>
  <si>
    <t>Chief Info Security Officer</t>
  </si>
  <si>
    <t>30106</t>
  </si>
  <si>
    <t>IT Infrastructure Director</t>
  </si>
  <si>
    <t>30107</t>
  </si>
  <si>
    <t>Chief Enterprise Architect</t>
  </si>
  <si>
    <t>30108</t>
  </si>
  <si>
    <t>IT Strategic Services Director</t>
  </si>
  <si>
    <t>IT Serv Performance Director</t>
  </si>
  <si>
    <t>Planning Director</t>
  </si>
  <si>
    <t>30120</t>
  </si>
  <si>
    <t>Senior Director</t>
  </si>
  <si>
    <t>30122</t>
  </si>
  <si>
    <t>Director</t>
  </si>
  <si>
    <t>Sr Dir, Facilities Planning</t>
  </si>
  <si>
    <t>30126</t>
  </si>
  <si>
    <t>Ex Director, System Facilities</t>
  </si>
  <si>
    <t>Policy and Planning Director</t>
  </si>
  <si>
    <t>Asst VC Equity Diversity Incl</t>
  </si>
  <si>
    <t>Director, Total Rewards &amp; HRIS</t>
  </si>
  <si>
    <t>Asst VC Finc Planning &amp; Policy</t>
  </si>
  <si>
    <t>30143</t>
  </si>
  <si>
    <t>Director, IT Audit</t>
  </si>
  <si>
    <t>Sr Dir System Reporting &amp; FSS</t>
  </si>
  <si>
    <t>30147</t>
  </si>
  <si>
    <t>Sr Director, Bus Process Impr</t>
  </si>
  <si>
    <t>30148</t>
  </si>
  <si>
    <t>Asst VC Bus Quality Iniatives</t>
  </si>
  <si>
    <t>Outcomes  Assessment Director</t>
  </si>
  <si>
    <t>Associate Director</t>
  </si>
  <si>
    <t>31500</t>
  </si>
  <si>
    <t>Manager</t>
  </si>
  <si>
    <t>31700</t>
  </si>
  <si>
    <t>Supervisor</t>
  </si>
  <si>
    <t>32004</t>
  </si>
  <si>
    <t>IT Business Director</t>
  </si>
  <si>
    <t>32006</t>
  </si>
  <si>
    <t>IT Business Relationship Mgr</t>
  </si>
  <si>
    <t>32008</t>
  </si>
  <si>
    <t>ERP Appl Devl Director</t>
  </si>
  <si>
    <t>32010</t>
  </si>
  <si>
    <t>IT Security Manager</t>
  </si>
  <si>
    <t>32012</t>
  </si>
  <si>
    <t>IT Support Director</t>
  </si>
  <si>
    <t>32014</t>
  </si>
  <si>
    <t>External Relations Director</t>
  </si>
  <si>
    <t>32016</t>
  </si>
  <si>
    <t>Construction Director</t>
  </si>
  <si>
    <t>32018</t>
  </si>
  <si>
    <t>35402</t>
  </si>
  <si>
    <t>Computer Operations Manager</t>
  </si>
  <si>
    <t>35404</t>
  </si>
  <si>
    <t>Network Operations Manager</t>
  </si>
  <si>
    <t>35406</t>
  </si>
  <si>
    <t>Systems Admin Manager</t>
  </si>
  <si>
    <t>35408</t>
  </si>
  <si>
    <t>HUB Coordinator</t>
  </si>
  <si>
    <t>35602</t>
  </si>
  <si>
    <t>IT Support Manager</t>
  </si>
  <si>
    <t>37502</t>
  </si>
  <si>
    <t>Computer Operations Supervisor</t>
  </si>
  <si>
    <t>Instructional Technologist</t>
  </si>
  <si>
    <t>40700</t>
  </si>
  <si>
    <t>Employee Devel Specialist</t>
  </si>
  <si>
    <t>40710</t>
  </si>
  <si>
    <t>Training Specialist II</t>
  </si>
  <si>
    <t>40715</t>
  </si>
  <si>
    <t>Training Specialist I</t>
  </si>
  <si>
    <t>41000</t>
  </si>
  <si>
    <t>Senior Associate Genl Counsel</t>
  </si>
  <si>
    <t>41002</t>
  </si>
  <si>
    <t>Associate General Counsel II</t>
  </si>
  <si>
    <t>41004</t>
  </si>
  <si>
    <t>Associate General Counsel I</t>
  </si>
  <si>
    <t>41006</t>
  </si>
  <si>
    <t>Assistant General Counsel</t>
  </si>
  <si>
    <t>41008</t>
  </si>
  <si>
    <t>Staff Attorney</t>
  </si>
  <si>
    <t>Mentorship Program Facilitor</t>
  </si>
  <si>
    <t>41210P</t>
  </si>
  <si>
    <t>42100</t>
  </si>
  <si>
    <t>Process Improvement Manager</t>
  </si>
  <si>
    <t>42200</t>
  </si>
  <si>
    <t>HR Business Partner II</t>
  </si>
  <si>
    <t>42202</t>
  </si>
  <si>
    <t>HR Business Partner I</t>
  </si>
  <si>
    <t>42204</t>
  </si>
  <si>
    <t>HR Consultant II</t>
  </si>
  <si>
    <t>42206</t>
  </si>
  <si>
    <t>HR Consultant I</t>
  </si>
  <si>
    <t>42208</t>
  </si>
  <si>
    <t>HR Coordinator III</t>
  </si>
  <si>
    <t>42210</t>
  </si>
  <si>
    <t>HR Coordinator II</t>
  </si>
  <si>
    <t>42212</t>
  </si>
  <si>
    <t>HR Coordinator I</t>
  </si>
  <si>
    <t>42256</t>
  </si>
  <si>
    <t>Learning System Manager</t>
  </si>
  <si>
    <t>42258</t>
  </si>
  <si>
    <t>Manager, Talent Development</t>
  </si>
  <si>
    <t>42266</t>
  </si>
  <si>
    <t>EO Administrator I</t>
  </si>
  <si>
    <t>42268</t>
  </si>
  <si>
    <t>Senior EO Administrator</t>
  </si>
  <si>
    <t>42270</t>
  </si>
  <si>
    <t>Director, Talent Acquisition</t>
  </si>
  <si>
    <t>42272</t>
  </si>
  <si>
    <t>Recruiting Manager</t>
  </si>
  <si>
    <t>42611</t>
  </si>
  <si>
    <t>Process Document Specialist</t>
  </si>
  <si>
    <t>43002</t>
  </si>
  <si>
    <t>Tax Accountant</t>
  </si>
  <si>
    <t>43004</t>
  </si>
  <si>
    <t>Tax Coordinator II</t>
  </si>
  <si>
    <t>43006</t>
  </si>
  <si>
    <t>Tax Coordinator I</t>
  </si>
  <si>
    <t>Principal Accountant</t>
  </si>
  <si>
    <t>43040P</t>
  </si>
  <si>
    <t>Senior Principal Accountant</t>
  </si>
  <si>
    <t>43055</t>
  </si>
  <si>
    <t>43080</t>
  </si>
  <si>
    <t>Assistant Controller</t>
  </si>
  <si>
    <t>43090</t>
  </si>
  <si>
    <t>Associate Controller</t>
  </si>
  <si>
    <t>43100</t>
  </si>
  <si>
    <t>Lead Internal Auditor</t>
  </si>
  <si>
    <t>43102</t>
  </si>
  <si>
    <t>Senior Internal Auditor</t>
  </si>
  <si>
    <t>43104</t>
  </si>
  <si>
    <t>Staff Internal Auditor</t>
  </si>
  <si>
    <t>43106</t>
  </si>
  <si>
    <t>Internal Auditor</t>
  </si>
  <si>
    <t>43107</t>
  </si>
  <si>
    <t>Internal Audit Associate</t>
  </si>
  <si>
    <t>43108</t>
  </si>
  <si>
    <t>Senior InformationTech Auditor</t>
  </si>
  <si>
    <t>43112</t>
  </si>
  <si>
    <t>Senior Financial Auditor</t>
  </si>
  <si>
    <t>43200</t>
  </si>
  <si>
    <t>Financial Analysis Director</t>
  </si>
  <si>
    <t>43202</t>
  </si>
  <si>
    <t>Budget Director</t>
  </si>
  <si>
    <t>43225</t>
  </si>
  <si>
    <t>43252</t>
  </si>
  <si>
    <t>Senior Reporting Analyst</t>
  </si>
  <si>
    <t>Treasury Analyst</t>
  </si>
  <si>
    <t>43400</t>
  </si>
  <si>
    <t>Fixed Asset Supervisor</t>
  </si>
  <si>
    <t>43402</t>
  </si>
  <si>
    <t>Contract Specialist I</t>
  </si>
  <si>
    <t>43403</t>
  </si>
  <si>
    <t>Construction Solicitation Coor</t>
  </si>
  <si>
    <t>43404</t>
  </si>
  <si>
    <t>Contract Specialist II</t>
  </si>
  <si>
    <t>44102</t>
  </si>
  <si>
    <t>Govmt Relations Coordinator</t>
  </si>
  <si>
    <t>44304</t>
  </si>
  <si>
    <t>Web Content Specialist</t>
  </si>
  <si>
    <t>44312</t>
  </si>
  <si>
    <t>Marketing Comm Specialist</t>
  </si>
  <si>
    <t>44314</t>
  </si>
  <si>
    <t>Marketing Comm Analyst</t>
  </si>
  <si>
    <t>45000</t>
  </si>
  <si>
    <t>45100</t>
  </si>
  <si>
    <t>Senior Facilities Planner</t>
  </si>
  <si>
    <t>45102</t>
  </si>
  <si>
    <t>Construction Project Manager</t>
  </si>
  <si>
    <t>45105</t>
  </si>
  <si>
    <t>Facilities Project Manager</t>
  </si>
  <si>
    <t>45110</t>
  </si>
  <si>
    <t>Campus Planner</t>
  </si>
  <si>
    <t>Assoc Director, Construction</t>
  </si>
  <si>
    <t>45162</t>
  </si>
  <si>
    <t>Sr Construction Proj Manager</t>
  </si>
  <si>
    <t>45202</t>
  </si>
  <si>
    <t>45230</t>
  </si>
  <si>
    <t>Senior Project Architect</t>
  </si>
  <si>
    <t>45250</t>
  </si>
  <si>
    <t>Assc Director Sys Facilities</t>
  </si>
  <si>
    <t>45300</t>
  </si>
  <si>
    <t>Deputy Fire Marshal</t>
  </si>
  <si>
    <t>45302</t>
  </si>
  <si>
    <t>Fire Protection Engineer</t>
  </si>
  <si>
    <t>46001</t>
  </si>
  <si>
    <t>Info Services Coordinator III</t>
  </si>
  <si>
    <t>Info Services Coordinator II</t>
  </si>
  <si>
    <t>46003</t>
  </si>
  <si>
    <t>Info Services Coordinator I</t>
  </si>
  <si>
    <t>46004</t>
  </si>
  <si>
    <t>IT Admin and Planning Analyst</t>
  </si>
  <si>
    <t>46005</t>
  </si>
  <si>
    <t>Web Designer</t>
  </si>
  <si>
    <t>46010</t>
  </si>
  <si>
    <t>HRIS Business Analyst</t>
  </si>
  <si>
    <t>46011</t>
  </si>
  <si>
    <t>HRIS Reporting Analyst</t>
  </si>
  <si>
    <t>46012</t>
  </si>
  <si>
    <t>Senior HRIS Business Analyst</t>
  </si>
  <si>
    <t>46014</t>
  </si>
  <si>
    <t>Senior Manager HRIS</t>
  </si>
  <si>
    <t>46040</t>
  </si>
  <si>
    <t>Business Analyst Lead</t>
  </si>
  <si>
    <t>46042</t>
  </si>
  <si>
    <t>Business Analyst II</t>
  </si>
  <si>
    <t>46044</t>
  </si>
  <si>
    <t>Business Analyst I</t>
  </si>
  <si>
    <t>46052</t>
  </si>
  <si>
    <t>IT Project Manager I</t>
  </si>
  <si>
    <t>46054</t>
  </si>
  <si>
    <t>IT Project Manager II</t>
  </si>
  <si>
    <t>Quality Assurance Svc Manager</t>
  </si>
  <si>
    <t>46110</t>
  </si>
  <si>
    <t>ERP System Administrator Lead</t>
  </si>
  <si>
    <t>46112</t>
  </si>
  <si>
    <t>ERP System Administrator III</t>
  </si>
  <si>
    <t>46114</t>
  </si>
  <si>
    <t>ERP System Administrator II</t>
  </si>
  <si>
    <t>46116</t>
  </si>
  <si>
    <t>ERP System Administrator I</t>
  </si>
  <si>
    <t>46119</t>
  </si>
  <si>
    <t>ERP Application Resource Mgr</t>
  </si>
  <si>
    <t>46120</t>
  </si>
  <si>
    <t>ERP Application Devl Lead</t>
  </si>
  <si>
    <t>46121</t>
  </si>
  <si>
    <t>ERP Application Dev Tech Lead</t>
  </si>
  <si>
    <t>46122</t>
  </si>
  <si>
    <t>ERP Programmer Analyst III</t>
  </si>
  <si>
    <t>46124</t>
  </si>
  <si>
    <t>ERP Programmer Analyst II</t>
  </si>
  <si>
    <t>46126</t>
  </si>
  <si>
    <t>ERP Programmer Analyst I</t>
  </si>
  <si>
    <t>46126P</t>
  </si>
  <si>
    <t>ERP Business Analyst - Lead</t>
  </si>
  <si>
    <t>ERP Business Analyst III</t>
  </si>
  <si>
    <t>46134</t>
  </si>
  <si>
    <t>ERP Business Analyst II</t>
  </si>
  <si>
    <t>46136</t>
  </si>
  <si>
    <t>ERP Business Analyst I</t>
  </si>
  <si>
    <t>46138</t>
  </si>
  <si>
    <t>ERP Functional Analyst</t>
  </si>
  <si>
    <t>Programmer I</t>
  </si>
  <si>
    <t>ERP Security AdministratorLead</t>
  </si>
  <si>
    <t>46152</t>
  </si>
  <si>
    <t>ERP Security Administrator III</t>
  </si>
  <si>
    <t>46154</t>
  </si>
  <si>
    <t>ERP Security Administrator II</t>
  </si>
  <si>
    <t>46156</t>
  </si>
  <si>
    <t>ERP Security Administrator I</t>
  </si>
  <si>
    <t>Enter Content Mgm Analyst Lead</t>
  </si>
  <si>
    <t>46164</t>
  </si>
  <si>
    <t>Enter Content Mgmnt Analyst II</t>
  </si>
  <si>
    <t>46166</t>
  </si>
  <si>
    <t>Enterp Content Mgmnt Analyst I</t>
  </si>
  <si>
    <t>46172</t>
  </si>
  <si>
    <t>Solutions Architect</t>
  </si>
  <si>
    <t>46182</t>
  </si>
  <si>
    <t>ESM Programmer Analyst III</t>
  </si>
  <si>
    <t>46200</t>
  </si>
  <si>
    <t>Database Administrator - Lead</t>
  </si>
  <si>
    <t>46202</t>
  </si>
  <si>
    <t>Database Administrator III</t>
  </si>
  <si>
    <t>46204</t>
  </si>
  <si>
    <t>Database Administrator II</t>
  </si>
  <si>
    <t>46206</t>
  </si>
  <si>
    <t>Database Administrator I</t>
  </si>
  <si>
    <t>46310</t>
  </si>
  <si>
    <t>IT Support Specialist Lead</t>
  </si>
  <si>
    <t>Media Technical Manager</t>
  </si>
  <si>
    <t>46412</t>
  </si>
  <si>
    <t>Network Engineer - Lead</t>
  </si>
  <si>
    <t>46414</t>
  </si>
  <si>
    <t>Network Engineer II</t>
  </si>
  <si>
    <t>46416</t>
  </si>
  <si>
    <t>Network Engineer I</t>
  </si>
  <si>
    <t>46418</t>
  </si>
  <si>
    <t>LAN Administrator - Lead</t>
  </si>
  <si>
    <t>46422</t>
  </si>
  <si>
    <t>LAN Administrator II</t>
  </si>
  <si>
    <t>46424</t>
  </si>
  <si>
    <t>LAN Administrator I</t>
  </si>
  <si>
    <t>46500</t>
  </si>
  <si>
    <t>Systems Administrator Lead</t>
  </si>
  <si>
    <t>46502</t>
  </si>
  <si>
    <t>Systems Administrator III</t>
  </si>
  <si>
    <t>46504</t>
  </si>
  <si>
    <t>Systems Administrator II</t>
  </si>
  <si>
    <t>46506</t>
  </si>
  <si>
    <t>Systems Administrator I</t>
  </si>
  <si>
    <t>46610</t>
  </si>
  <si>
    <t>IT Security Analyst Lead</t>
  </si>
  <si>
    <t>46612</t>
  </si>
  <si>
    <t>IT Security Analyst III</t>
  </si>
  <si>
    <t>46614</t>
  </si>
  <si>
    <t>IT Security Analyst II</t>
  </si>
  <si>
    <t>46616</t>
  </si>
  <si>
    <t>IT Security Analyst I</t>
  </si>
  <si>
    <t>46702</t>
  </si>
  <si>
    <t>Telecommunications Analyst III</t>
  </si>
  <si>
    <t>46704</t>
  </si>
  <si>
    <t>Telecommunications Analyst II</t>
  </si>
  <si>
    <t>46706</t>
  </si>
  <si>
    <t>Telecommunications Manager II</t>
  </si>
  <si>
    <t>46708</t>
  </si>
  <si>
    <t>Telecommunications Manager I</t>
  </si>
  <si>
    <t>Senior Admin Coordinator</t>
  </si>
  <si>
    <t>51405</t>
  </si>
  <si>
    <t>Legal Secretary</t>
  </si>
  <si>
    <t>51500</t>
  </si>
  <si>
    <t>51610</t>
  </si>
  <si>
    <t>Cashier Lead</t>
  </si>
  <si>
    <t>51680</t>
  </si>
  <si>
    <t>Cashiering Manager</t>
  </si>
  <si>
    <t>52008</t>
  </si>
  <si>
    <t>Fixed Asset Specialist I</t>
  </si>
  <si>
    <t>Fixed Asset Specialist II</t>
  </si>
  <si>
    <t>52210</t>
  </si>
  <si>
    <t>HR Assistant II</t>
  </si>
  <si>
    <t>52212</t>
  </si>
  <si>
    <t>HR Assistant I</t>
  </si>
  <si>
    <t>Telephone Operator</t>
  </si>
  <si>
    <t>52402</t>
  </si>
  <si>
    <t>Telephone Operator Lead</t>
  </si>
  <si>
    <t>52610</t>
  </si>
  <si>
    <t>Production Control Assistant</t>
  </si>
  <si>
    <t>52612</t>
  </si>
  <si>
    <t>Computer Operator III</t>
  </si>
  <si>
    <t>52614</t>
  </si>
  <si>
    <t>Computer Operator II</t>
  </si>
  <si>
    <t>52616</t>
  </si>
  <si>
    <t>Computer Operator I</t>
  </si>
  <si>
    <t>52804</t>
  </si>
  <si>
    <t>Customer Service Rep I</t>
  </si>
  <si>
    <t>52806</t>
  </si>
  <si>
    <t>Customer Service Rep II</t>
  </si>
  <si>
    <t>Administrative Assistant I</t>
  </si>
  <si>
    <t>Administrative Assistant II</t>
  </si>
  <si>
    <t>60000</t>
  </si>
  <si>
    <t>Paralegal</t>
  </si>
  <si>
    <t>60010</t>
  </si>
  <si>
    <t>Senior Paralegal</t>
  </si>
  <si>
    <t>60212</t>
  </si>
  <si>
    <t>HR Representative I</t>
  </si>
  <si>
    <t>60214</t>
  </si>
  <si>
    <t>HR Representative II</t>
  </si>
  <si>
    <t>60234</t>
  </si>
  <si>
    <t>IT Compliance Analyst</t>
  </si>
  <si>
    <t>60400</t>
  </si>
  <si>
    <t>Payroll Analyst Lead</t>
  </si>
  <si>
    <t>60402</t>
  </si>
  <si>
    <t>Payroll Analyst III</t>
  </si>
  <si>
    <t>60404</t>
  </si>
  <si>
    <t>Payroll Analyst II</t>
  </si>
  <si>
    <t>60406</t>
  </si>
  <si>
    <t>Payroll Analyst I</t>
  </si>
  <si>
    <t>60408</t>
  </si>
  <si>
    <t>Time &amp; Labor Analyst Lead</t>
  </si>
  <si>
    <t>60410</t>
  </si>
  <si>
    <t>Time &amp; Labor Analyst III</t>
  </si>
  <si>
    <t>60412</t>
  </si>
  <si>
    <t>Time &amp; Labor Analyst II</t>
  </si>
  <si>
    <t>60413</t>
  </si>
  <si>
    <t>Time &amp; Labor Analyst I</t>
  </si>
  <si>
    <t>60422</t>
  </si>
  <si>
    <t>HUB Specialist</t>
  </si>
  <si>
    <t>60424</t>
  </si>
  <si>
    <t>PCard Program Coordinator</t>
  </si>
  <si>
    <t>60426</t>
  </si>
  <si>
    <t>HUB Associate Coordinator</t>
  </si>
  <si>
    <t>60430</t>
  </si>
  <si>
    <t>Payment Analyst Lead</t>
  </si>
  <si>
    <t>60432</t>
  </si>
  <si>
    <t>Payment Analyst III</t>
  </si>
  <si>
    <t>60434</t>
  </si>
  <si>
    <t>Payment Analyst II</t>
  </si>
  <si>
    <t>60434P</t>
  </si>
  <si>
    <t>60436</t>
  </si>
  <si>
    <t>Payment Analyst I</t>
  </si>
  <si>
    <t>60450</t>
  </si>
  <si>
    <t>Senior Buyer</t>
  </si>
  <si>
    <t>60452</t>
  </si>
  <si>
    <t>Buyer</t>
  </si>
  <si>
    <t>61402</t>
  </si>
  <si>
    <t>Prod Control Analyst - Lead</t>
  </si>
  <si>
    <t>IT Support Specialist III</t>
  </si>
  <si>
    <t>IT Support Specialist II</t>
  </si>
  <si>
    <t>61414</t>
  </si>
  <si>
    <t>IT Support Specialist I</t>
  </si>
  <si>
    <t>61420</t>
  </si>
  <si>
    <t>IT Security Technician</t>
  </si>
  <si>
    <t>61424</t>
  </si>
  <si>
    <t>ERP Access Control Technician</t>
  </si>
  <si>
    <t>61430</t>
  </si>
  <si>
    <t>LAN Technician I</t>
  </si>
  <si>
    <t>61432</t>
  </si>
  <si>
    <t>LAN Technician II</t>
  </si>
  <si>
    <t>61602</t>
  </si>
  <si>
    <t>Telecommunications Analyst I</t>
  </si>
  <si>
    <t>61604</t>
  </si>
  <si>
    <t>Telecommunications Tech II</t>
  </si>
  <si>
    <t>61606</t>
  </si>
  <si>
    <t>Telecommunications Tech I</t>
  </si>
  <si>
    <t>71020</t>
  </si>
  <si>
    <t>Senior Facilities Technician</t>
  </si>
  <si>
    <t>81140</t>
  </si>
  <si>
    <t>Senior Facility Worker</t>
  </si>
  <si>
    <t>Board of Regents Member</t>
  </si>
  <si>
    <t>05/12/2017 - 09:25</t>
  </si>
  <si>
    <t>Trans for Debt Service</t>
  </si>
  <si>
    <t>71703</t>
  </si>
  <si>
    <t>Transfer Revenue</t>
  </si>
  <si>
    <t>D7002</t>
  </si>
  <si>
    <t>C7002</t>
  </si>
  <si>
    <t>B7002</t>
  </si>
  <si>
    <t>A7002</t>
  </si>
  <si>
    <t>Trans from Legislative</t>
  </si>
  <si>
    <t>71503</t>
  </si>
  <si>
    <t>Trans from ST Agencies-Cap</t>
  </si>
  <si>
    <t>71413</t>
  </si>
  <si>
    <t>Trans from State Agencies</t>
  </si>
  <si>
    <t>71203</t>
  </si>
  <si>
    <t>Trans From Assess-Shared Serv</t>
  </si>
  <si>
    <t>71011</t>
  </si>
  <si>
    <t>Trans from Assess-Core</t>
  </si>
  <si>
    <t>71007</t>
  </si>
  <si>
    <t>Trans from Components</t>
  </si>
  <si>
    <t>71003</t>
  </si>
  <si>
    <t>Endowment Distributions</t>
  </si>
  <si>
    <t>70110</t>
  </si>
  <si>
    <t>Trans from Clinical Trials</t>
  </si>
  <si>
    <t>70103</t>
  </si>
  <si>
    <t>Trans from Other Funds</t>
  </si>
  <si>
    <t>70003</t>
  </si>
  <si>
    <t>Trans to Legislative</t>
  </si>
  <si>
    <t>71501</t>
  </si>
  <si>
    <t>Transfer Expense</t>
  </si>
  <si>
    <t>D7001</t>
  </si>
  <si>
    <t>C7001</t>
  </si>
  <si>
    <t>B7001</t>
  </si>
  <si>
    <t>A7001</t>
  </si>
  <si>
    <t>Trans to ST Agencies-Cap</t>
  </si>
  <si>
    <t>71411</t>
  </si>
  <si>
    <t>Trans to State Agencies</t>
  </si>
  <si>
    <t>71201</t>
  </si>
  <si>
    <t>Trans To Assess-Shared Serv</t>
  </si>
  <si>
    <t>71009</t>
  </si>
  <si>
    <t>Trans to Assess-Core</t>
  </si>
  <si>
    <t>71005</t>
  </si>
  <si>
    <t>Trans to Components</t>
  </si>
  <si>
    <t>71001</t>
  </si>
  <si>
    <t>Trans to Clinical Trials</t>
  </si>
  <si>
    <t>70101</t>
  </si>
  <si>
    <t>Trans to Other Funds</t>
  </si>
  <si>
    <t>70001</t>
  </si>
  <si>
    <t>Trans for Principle</t>
  </si>
  <si>
    <t>71701</t>
  </si>
  <si>
    <t>Principal Payment</t>
  </si>
  <si>
    <t>D5782</t>
  </si>
  <si>
    <t>Interest Exp &amp; Fiscal Charges</t>
  </si>
  <si>
    <t>C5780</t>
  </si>
  <si>
    <t>B5780</t>
  </si>
  <si>
    <t>Operating Expenses</t>
  </si>
  <si>
    <t>A5000</t>
  </si>
  <si>
    <t>Principal on Indebtness</t>
  </si>
  <si>
    <t>57803</t>
  </si>
  <si>
    <t>Trans for Interest</t>
  </si>
  <si>
    <t>71702</t>
  </si>
  <si>
    <t>Interest Expense</t>
  </si>
  <si>
    <t>D5781</t>
  </si>
  <si>
    <t>Bond Prem/Disc Amortization</t>
  </si>
  <si>
    <t>57806</t>
  </si>
  <si>
    <t>G/L on Debt Refunding Amort</t>
  </si>
  <si>
    <t>57805</t>
  </si>
  <si>
    <t>Interest Expense-Non-Op</t>
  </si>
  <si>
    <t>57801</t>
  </si>
  <si>
    <t>Capital Contra Expense</t>
  </si>
  <si>
    <t>59999</t>
  </si>
  <si>
    <t>Capital Expense</t>
  </si>
  <si>
    <t>D5701</t>
  </si>
  <si>
    <t>C5701</t>
  </si>
  <si>
    <t>B5700</t>
  </si>
  <si>
    <t>Capital Contra Exp-Manual</t>
  </si>
  <si>
    <t>59998</t>
  </si>
  <si>
    <t>Other Intangibles</t>
  </si>
  <si>
    <t>57603</t>
  </si>
  <si>
    <t>Land Use Rights</t>
  </si>
  <si>
    <t>57601</t>
  </si>
  <si>
    <t>Animals-Capital</t>
  </si>
  <si>
    <t>57505</t>
  </si>
  <si>
    <t>Wrks of Art and Hist Treas-Cap</t>
  </si>
  <si>
    <t>57503</t>
  </si>
  <si>
    <t>Books and Ref Mats-Capital</t>
  </si>
  <si>
    <t>57501</t>
  </si>
  <si>
    <t>Telecom-Infrastructure-Cap</t>
  </si>
  <si>
    <t>57423</t>
  </si>
  <si>
    <t>Infrastructure-Capitalized</t>
  </si>
  <si>
    <t>57421</t>
  </si>
  <si>
    <t>Facilities and Oth Improv-Cap</t>
  </si>
  <si>
    <t>57411</t>
  </si>
  <si>
    <t>Building Imprvmnts-Cptlzd</t>
  </si>
  <si>
    <t>57405</t>
  </si>
  <si>
    <t>Buildings-Capitalized</t>
  </si>
  <si>
    <t>57403</t>
  </si>
  <si>
    <t>Construction in Prgrss-Cptlzd</t>
  </si>
  <si>
    <t>57401</t>
  </si>
  <si>
    <t>Land Imprv-Capitalized</t>
  </si>
  <si>
    <t>57353</t>
  </si>
  <si>
    <t>Land-Capitalized</t>
  </si>
  <si>
    <t>57351</t>
  </si>
  <si>
    <t>Furn and Equip- Cap Lease</t>
  </si>
  <si>
    <t>57307</t>
  </si>
  <si>
    <t>Facil and Othr Imrpv-Cap Lease</t>
  </si>
  <si>
    <t>57305</t>
  </si>
  <si>
    <t>Passenger Cars-Cap Lease</t>
  </si>
  <si>
    <t>57303</t>
  </si>
  <si>
    <t>Computer Equipment-Cap Lease</t>
  </si>
  <si>
    <t>57301</t>
  </si>
  <si>
    <t>Computer Software-Capitalized</t>
  </si>
  <si>
    <t>57201</t>
  </si>
  <si>
    <t>Motor Vehicles-Othr-Cptlzd</t>
  </si>
  <si>
    <t>57033</t>
  </si>
  <si>
    <t>Passenger Cars-Capitalized</t>
  </si>
  <si>
    <t>57031</t>
  </si>
  <si>
    <t>Medical Equip-Capitalized</t>
  </si>
  <si>
    <t>57011</t>
  </si>
  <si>
    <t>Furn and Equip-Capitalized</t>
  </si>
  <si>
    <t>57009</t>
  </si>
  <si>
    <t>Lab Equip-Capitalized</t>
  </si>
  <si>
    <t>57007</t>
  </si>
  <si>
    <t>CIP-FabRctn of Equip-CptlZd</t>
  </si>
  <si>
    <t>57005</t>
  </si>
  <si>
    <t>Telecom-Equip-Capitalized</t>
  </si>
  <si>
    <t>57003</t>
  </si>
  <si>
    <t>Computer Equipment-Capitalized</t>
  </si>
  <si>
    <t>57001</t>
  </si>
  <si>
    <t>Student Loan Cancelations</t>
  </si>
  <si>
    <t>54841</t>
  </si>
  <si>
    <t>D5484</t>
  </si>
  <si>
    <t>C5484</t>
  </si>
  <si>
    <t>Scholarships &amp; Financial Aid</t>
  </si>
  <si>
    <t>B5460</t>
  </si>
  <si>
    <t>Fees-Exemptions</t>
  </si>
  <si>
    <t>54729</t>
  </si>
  <si>
    <t>D5461</t>
  </si>
  <si>
    <t>C5460</t>
  </si>
  <si>
    <t>Tuit-Doct-&gt;99-Exemption</t>
  </si>
  <si>
    <t>54727</t>
  </si>
  <si>
    <t>Tuit-Gr -BdDesIncrm-NR-Exmpt</t>
  </si>
  <si>
    <t>54726</t>
  </si>
  <si>
    <t>Tuit-Gr -BdDesIncrm-R-Exmpt</t>
  </si>
  <si>
    <t>54725</t>
  </si>
  <si>
    <t>Tuit-Gr-BrdDes-N-Res-Exmpt</t>
  </si>
  <si>
    <t>54724</t>
  </si>
  <si>
    <t>Tuit-Gr-BrdDes-Res-Exmpt</t>
  </si>
  <si>
    <t>54723</t>
  </si>
  <si>
    <t>Tuit-Gr-BrdAthizd-N-R-Exmpt</t>
  </si>
  <si>
    <t>54719</t>
  </si>
  <si>
    <t>Tuit-Gr -BrdAthizd-Res-Exmpt</t>
  </si>
  <si>
    <t>54717</t>
  </si>
  <si>
    <t>Tuit-Grad-Non-Res-Exemption</t>
  </si>
  <si>
    <t>54715</t>
  </si>
  <si>
    <t>Tuit-Grad-Res-Exemption</t>
  </si>
  <si>
    <t>54713</t>
  </si>
  <si>
    <t>Tuit-U/G-Excess Hrs -Exemption</t>
  </si>
  <si>
    <t>54711</t>
  </si>
  <si>
    <t>Tuit-U/G-Rpt Course -Exemption</t>
  </si>
  <si>
    <t>54709</t>
  </si>
  <si>
    <t>Tuit-U/G-Guaranteed-Exemption</t>
  </si>
  <si>
    <t>54707</t>
  </si>
  <si>
    <t>Tuit-U/G-Board Des-Exemption</t>
  </si>
  <si>
    <t>54705</t>
  </si>
  <si>
    <t>Tuit-U/G-Non-Res-Exemption</t>
  </si>
  <si>
    <t>54703</t>
  </si>
  <si>
    <t>Tuit-U/G-Res-Exemption</t>
  </si>
  <si>
    <t>54701</t>
  </si>
  <si>
    <t>Exemptions</t>
  </si>
  <si>
    <t>54700</t>
  </si>
  <si>
    <t>Disc &amp; Allow-Scholarship Exp</t>
  </si>
  <si>
    <t>54624</t>
  </si>
  <si>
    <t>Fellowship Exp-Grad</t>
  </si>
  <si>
    <t>54623</t>
  </si>
  <si>
    <t>Scholarship Exp-Grad</t>
  </si>
  <si>
    <t>54622</t>
  </si>
  <si>
    <t>Scholarship Exp-Undergrad</t>
  </si>
  <si>
    <t>54621</t>
  </si>
  <si>
    <t>Athletic Schlp-Othr</t>
  </si>
  <si>
    <t>54605</t>
  </si>
  <si>
    <t>Athletic Schlp-Books</t>
  </si>
  <si>
    <t>54603</t>
  </si>
  <si>
    <t>Athletic Schlp-Tuition &amp; Fees</t>
  </si>
  <si>
    <t>54601</t>
  </si>
  <si>
    <t>I/C Telecom Infra Expd-Exp</t>
  </si>
  <si>
    <t>80097</t>
  </si>
  <si>
    <t>Communication &amp; Utilities</t>
  </si>
  <si>
    <t>D5331</t>
  </si>
  <si>
    <t>C5331</t>
  </si>
  <si>
    <t>B5330</t>
  </si>
  <si>
    <t>I/C Allocation Comm &amp; Utilit</t>
  </si>
  <si>
    <t>80096</t>
  </si>
  <si>
    <t>I/C Telecom Maint &amp; Repair-Exp</t>
  </si>
  <si>
    <t>80095</t>
  </si>
  <si>
    <t>I/C Pager Service-Exp</t>
  </si>
  <si>
    <t>80089</t>
  </si>
  <si>
    <t>I/C Mobile Phone Svc -Exp</t>
  </si>
  <si>
    <t>80087</t>
  </si>
  <si>
    <t>I/C Telecom Fax-Exp</t>
  </si>
  <si>
    <t>80085</t>
  </si>
  <si>
    <t>I/C Telecom Drctry List-Exp</t>
  </si>
  <si>
    <t>80083</t>
  </si>
  <si>
    <t>I/C Telcom Ded Data Circ-Exp</t>
  </si>
  <si>
    <t>80081</t>
  </si>
  <si>
    <t>I/C Telecom Equipment Rntl-Exp</t>
  </si>
  <si>
    <t>80079</t>
  </si>
  <si>
    <t>I/C Telecom Other Sv Ch-Exp</t>
  </si>
  <si>
    <t>80077</t>
  </si>
  <si>
    <t>I/C Telecom Parts Supplies-Exp</t>
  </si>
  <si>
    <t>80075</t>
  </si>
  <si>
    <t>I/C Telecom Month Chrgs-Exp</t>
  </si>
  <si>
    <t>80073</t>
  </si>
  <si>
    <t>I/C Telecom- Long Dist-Exp</t>
  </si>
  <si>
    <t>80071</t>
  </si>
  <si>
    <t>Utilities-Other</t>
  </si>
  <si>
    <t>53415</t>
  </si>
  <si>
    <t>Utilities-Recycling Svcs</t>
  </si>
  <si>
    <t>53413</t>
  </si>
  <si>
    <t>Utilities-Wst Dspsl -Non-Haz</t>
  </si>
  <si>
    <t>53411</t>
  </si>
  <si>
    <t>Utilities-Hzrds Wst Dspsl Svcs</t>
  </si>
  <si>
    <t>53409</t>
  </si>
  <si>
    <t>Utilities-Sewer</t>
  </si>
  <si>
    <t>53407</t>
  </si>
  <si>
    <t>Utilities-Water</t>
  </si>
  <si>
    <t>53405</t>
  </si>
  <si>
    <t>Utilities-Electric</t>
  </si>
  <si>
    <t>53403</t>
  </si>
  <si>
    <t>Utilities-Gas</t>
  </si>
  <si>
    <t>53401</t>
  </si>
  <si>
    <t>Telecom-Infrastructure-Expd</t>
  </si>
  <si>
    <t>53333</t>
  </si>
  <si>
    <t>Telecom-Maintenance &amp; Rpr</t>
  </si>
  <si>
    <t>53331</t>
  </si>
  <si>
    <t>Telecom-Dedicated Data Crct</t>
  </si>
  <si>
    <t>53311</t>
  </si>
  <si>
    <t>Telecom-Equipment Rental</t>
  </si>
  <si>
    <t>53309</t>
  </si>
  <si>
    <t>Telecom-Othr Service Charges</t>
  </si>
  <si>
    <t>53307</t>
  </si>
  <si>
    <t>Telecom-Parts and Supplies</t>
  </si>
  <si>
    <t>53305</t>
  </si>
  <si>
    <t>Telecom-Monthly Charge</t>
  </si>
  <si>
    <t>53303</t>
  </si>
  <si>
    <t>Telecom-Long Distance</t>
  </si>
  <si>
    <t>53301</t>
  </si>
  <si>
    <t>I/C Allocation Travel</t>
  </si>
  <si>
    <t>80052</t>
  </si>
  <si>
    <t>Travel</t>
  </si>
  <si>
    <t>D5251</t>
  </si>
  <si>
    <t>C5251</t>
  </si>
  <si>
    <t>B5250</t>
  </si>
  <si>
    <t>Travel-Student</t>
  </si>
  <si>
    <t>52707</t>
  </si>
  <si>
    <t>Travel-Employee Relocation</t>
  </si>
  <si>
    <t>52705</t>
  </si>
  <si>
    <t>Travel-Apt/House Rental Exp</t>
  </si>
  <si>
    <t>52703</t>
  </si>
  <si>
    <t>Travel-Entertainment</t>
  </si>
  <si>
    <t>52701</t>
  </si>
  <si>
    <t>TF-Incidental Exp</t>
  </si>
  <si>
    <t>52611</t>
  </si>
  <si>
    <t>TF-Meals-Foreign</t>
  </si>
  <si>
    <t>52609</t>
  </si>
  <si>
    <t>TF-Lodging-Foreign</t>
  </si>
  <si>
    <t>52607</t>
  </si>
  <si>
    <t>TF-Car Rental-Foreign</t>
  </si>
  <si>
    <t>52605</t>
  </si>
  <si>
    <t>TF-Ground TranspRT-Foreign</t>
  </si>
  <si>
    <t>52603</t>
  </si>
  <si>
    <t>Foreign Travel - Mileage</t>
  </si>
  <si>
    <t>52602</t>
  </si>
  <si>
    <t>TF-Airfare-Foreign</t>
  </si>
  <si>
    <t>52601</t>
  </si>
  <si>
    <t>TRAVEL-FOREIGN-[CONV ONLY]</t>
  </si>
  <si>
    <t>52600</t>
  </si>
  <si>
    <t>NonUS-NA-Apt/House Rntl Exp</t>
  </si>
  <si>
    <t>52573</t>
  </si>
  <si>
    <t>NonUS-NA-Incidental Exp</t>
  </si>
  <si>
    <t>52571</t>
  </si>
  <si>
    <t>NonUS-NA-Lodging</t>
  </si>
  <si>
    <t>52569</t>
  </si>
  <si>
    <t>NonUS-NA-Meals</t>
  </si>
  <si>
    <t>52567</t>
  </si>
  <si>
    <t>NonUS-NA-Mileage</t>
  </si>
  <si>
    <t>52565</t>
  </si>
  <si>
    <t>NonUS-NA-Airfare</t>
  </si>
  <si>
    <t>52563</t>
  </si>
  <si>
    <t>NonUS-NA-Non-Airfare-PubTrans</t>
  </si>
  <si>
    <t>52561</t>
  </si>
  <si>
    <t>TOS Meals Non Overnight Trvl</t>
  </si>
  <si>
    <t>52549</t>
  </si>
  <si>
    <t>TOS Prospective State Emp</t>
  </si>
  <si>
    <t>52547</t>
  </si>
  <si>
    <t>TOS Mls &amp; Ldg Not Exc Loc-Bsd</t>
  </si>
  <si>
    <t>52543</t>
  </si>
  <si>
    <t>TOS Incidental Exp</t>
  </si>
  <si>
    <t>52541</t>
  </si>
  <si>
    <t>TOS Lodging-Ovrnt Travel</t>
  </si>
  <si>
    <t>52539</t>
  </si>
  <si>
    <t>TOS Meals-Overnight Travel</t>
  </si>
  <si>
    <t>52537</t>
  </si>
  <si>
    <t>TOS Mileage</t>
  </si>
  <si>
    <t>52535</t>
  </si>
  <si>
    <t>TOS Airfare</t>
  </si>
  <si>
    <t>52533</t>
  </si>
  <si>
    <t>TOS Non-Airfare-Public Trans</t>
  </si>
  <si>
    <t>52531</t>
  </si>
  <si>
    <t>TIS Bd Mber Meal &amp; Lodg Exp</t>
  </si>
  <si>
    <t>52517</t>
  </si>
  <si>
    <t>TIS Non-Ovrnght trvl (Meals)</t>
  </si>
  <si>
    <t>52515</t>
  </si>
  <si>
    <t>TIS Lodging</t>
  </si>
  <si>
    <t>52513</t>
  </si>
  <si>
    <t>TIS Meals</t>
  </si>
  <si>
    <t>52511</t>
  </si>
  <si>
    <t>TIS Incidental Exp</t>
  </si>
  <si>
    <t>52509</t>
  </si>
  <si>
    <t>TIS Act Exp-Overnight Trvl</t>
  </si>
  <si>
    <t>52507</t>
  </si>
  <si>
    <t>TIS Mileage</t>
  </si>
  <si>
    <t>52505</t>
  </si>
  <si>
    <t>TIS Airfare</t>
  </si>
  <si>
    <t>52503</t>
  </si>
  <si>
    <t>TIS Non-Airfare-Public Trans</t>
  </si>
  <si>
    <t>52501</t>
  </si>
  <si>
    <t>I/C Lab Animal Srvc-Exp</t>
  </si>
  <si>
    <t>80211</t>
  </si>
  <si>
    <t>Other Operating Exp</t>
  </si>
  <si>
    <t>D5501</t>
  </si>
  <si>
    <t>Maintenance &amp; Operations</t>
  </si>
  <si>
    <t>C5070</t>
  </si>
  <si>
    <t>B5070</t>
  </si>
  <si>
    <t>I/C Allocation Other Operating</t>
  </si>
  <si>
    <t>I/C Tickets-Non-Athltc-Exp</t>
  </si>
  <si>
    <t>80203</t>
  </si>
  <si>
    <t>I/C Vending-Non-Food-Exp</t>
  </si>
  <si>
    <t>80201</t>
  </si>
  <si>
    <t>I/C Tournament Fees-Exp</t>
  </si>
  <si>
    <t>80199</t>
  </si>
  <si>
    <t>I/C Temporary Services-Exp</t>
  </si>
  <si>
    <t>80197</t>
  </si>
  <si>
    <t>I/C Team Athletics-Exp</t>
  </si>
  <si>
    <t>80193</t>
  </si>
  <si>
    <t>I/C Student Rec Center-Exp</t>
  </si>
  <si>
    <t>80191</t>
  </si>
  <si>
    <t>I/C Risk Mgmt-Exp</t>
  </si>
  <si>
    <t>80189</t>
  </si>
  <si>
    <t>I/C Recruit Athletics-Exp</t>
  </si>
  <si>
    <t>80187</t>
  </si>
  <si>
    <t>I/C PR Overpayment Fees-Exp</t>
  </si>
  <si>
    <t>80186</t>
  </si>
  <si>
    <t>I/C Parking-Exp</t>
  </si>
  <si>
    <t>80185</t>
  </si>
  <si>
    <t>I/C Medical Svc-Exp</t>
  </si>
  <si>
    <t>80183</t>
  </si>
  <si>
    <t>I/C Med Arts Prep-Exp</t>
  </si>
  <si>
    <t>80181</t>
  </si>
  <si>
    <t>I/C Game Ticket Sales-Exp</t>
  </si>
  <si>
    <t>80179</t>
  </si>
  <si>
    <t>I/C Game Staff-Exp</t>
  </si>
  <si>
    <t>80177</t>
  </si>
  <si>
    <t>I/C Game Misc-Exp</t>
  </si>
  <si>
    <t>80173</t>
  </si>
  <si>
    <t>I/C Game Food-Exp</t>
  </si>
  <si>
    <t>80171</t>
  </si>
  <si>
    <t>I/C Game Facility Rental-Exp</t>
  </si>
  <si>
    <t>80169</t>
  </si>
  <si>
    <t>I/C Photography Services-Exp</t>
  </si>
  <si>
    <t>80168</t>
  </si>
  <si>
    <t>I/C Event Sponsorship</t>
  </si>
  <si>
    <t>80167</t>
  </si>
  <si>
    <t>I/C Guest Artists &amp; Music-Exp</t>
  </si>
  <si>
    <t>80166</t>
  </si>
  <si>
    <t>I/C Damages-Exp</t>
  </si>
  <si>
    <t>80165</t>
  </si>
  <si>
    <t>I/C Concessions-Exp</t>
  </si>
  <si>
    <t>80163</t>
  </si>
  <si>
    <t>I/C Coliseum-Exp</t>
  </si>
  <si>
    <t>80161</t>
  </si>
  <si>
    <t>I/C Cash Over Short-Exp</t>
  </si>
  <si>
    <t>80159</t>
  </si>
  <si>
    <t>I/C Gen Exp [CONV ONLY]</t>
  </si>
  <si>
    <t>80158</t>
  </si>
  <si>
    <t>I/C Conference-Exp</t>
  </si>
  <si>
    <t>80157</t>
  </si>
  <si>
    <t>I/C Events-Exp</t>
  </si>
  <si>
    <t>80156</t>
  </si>
  <si>
    <t>I/C Registration Fees-Exp</t>
  </si>
  <si>
    <t>80155</t>
  </si>
  <si>
    <t>I/C Training Fees-Exp</t>
  </si>
  <si>
    <t>80154</t>
  </si>
  <si>
    <t>I/C Postage-Exp</t>
  </si>
  <si>
    <t>80153</t>
  </si>
  <si>
    <t>I/C Insur Prem - Self Insur</t>
  </si>
  <si>
    <t>80152</t>
  </si>
  <si>
    <t>Othr Nonoperating Exps</t>
  </si>
  <si>
    <t>58201</t>
  </si>
  <si>
    <t>Lapsed Appropriations</t>
  </si>
  <si>
    <t>58101</t>
  </si>
  <si>
    <t>Adjustments-Prior Yr Accounts</t>
  </si>
  <si>
    <t>58001</t>
  </si>
  <si>
    <t>F&amp;A Expense</t>
  </si>
  <si>
    <t>56000</t>
  </si>
  <si>
    <t>General Other Expense</t>
  </si>
  <si>
    <t>55999</t>
  </si>
  <si>
    <t>Human Subjects Expense</t>
  </si>
  <si>
    <t>55419</t>
  </si>
  <si>
    <t>Donation and Contribution Exp</t>
  </si>
  <si>
    <t>55417</t>
  </si>
  <si>
    <t>Cash Over and Short</t>
  </si>
  <si>
    <t>55415</t>
  </si>
  <si>
    <t>Books RefrNC Mtrls-NonCap</t>
  </si>
  <si>
    <t>55413</t>
  </si>
  <si>
    <t>Tuition Rebates</t>
  </si>
  <si>
    <t>55410</t>
  </si>
  <si>
    <t>Testing, Grading, Exam Svcs</t>
  </si>
  <si>
    <t>55405</t>
  </si>
  <si>
    <t>Parking Expense</t>
  </si>
  <si>
    <t>55403</t>
  </si>
  <si>
    <t>Fines &amp; Late Penalties Costs</t>
  </si>
  <si>
    <t>55401</t>
  </si>
  <si>
    <t>Student Events &amp; Entertainment</t>
  </si>
  <si>
    <t>55355</t>
  </si>
  <si>
    <t>Event Food &amp; Beverage</t>
  </si>
  <si>
    <t>55353</t>
  </si>
  <si>
    <t>Business Meals</t>
  </si>
  <si>
    <t>55351</t>
  </si>
  <si>
    <t>Game day exp [CONV ONLY]</t>
  </si>
  <si>
    <t>55274</t>
  </si>
  <si>
    <t>Tournament Expense</t>
  </si>
  <si>
    <t>55273</t>
  </si>
  <si>
    <t>Game Guarantees Expense</t>
  </si>
  <si>
    <t>55271</t>
  </si>
  <si>
    <t>Conference Registration</t>
  </si>
  <si>
    <t>55261</t>
  </si>
  <si>
    <t>Training Exps - Othr Non Trvl</t>
  </si>
  <si>
    <t>55253</t>
  </si>
  <si>
    <t>Registration Fees-Emply Trng</t>
  </si>
  <si>
    <t>55251</t>
  </si>
  <si>
    <t>Sponsorship Exp</t>
  </si>
  <si>
    <t>55207</t>
  </si>
  <si>
    <t>Awards Exp-Non-Employee</t>
  </si>
  <si>
    <t>55205</t>
  </si>
  <si>
    <t>Awards Exp-Employee</t>
  </si>
  <si>
    <t>55203</t>
  </si>
  <si>
    <t>Honoraria and Speakers</t>
  </si>
  <si>
    <t>55201</t>
  </si>
  <si>
    <t>PATENT EXP</t>
  </si>
  <si>
    <t>55161</t>
  </si>
  <si>
    <t>ROYALTIES EXP</t>
  </si>
  <si>
    <t>55151</t>
  </si>
  <si>
    <t>OTHR LICENSE EXP</t>
  </si>
  <si>
    <t>55105</t>
  </si>
  <si>
    <t>TEACHER CERTIFICATION</t>
  </si>
  <si>
    <t>55103</t>
  </si>
  <si>
    <t>DUES AND MEMBERSHIPS</t>
  </si>
  <si>
    <t>55101</t>
  </si>
  <si>
    <t>Shipping</t>
  </si>
  <si>
    <t>55081</t>
  </si>
  <si>
    <t>Express Mail Delivery Services</t>
  </si>
  <si>
    <t>55075</t>
  </si>
  <si>
    <t>Postage-International</t>
  </si>
  <si>
    <t>55073</t>
  </si>
  <si>
    <t>Postage-Domestic</t>
  </si>
  <si>
    <t>55071</t>
  </si>
  <si>
    <t>Insurance Claims</t>
  </si>
  <si>
    <t>55061</t>
  </si>
  <si>
    <t>Insurance Prms-Apprvd Board</t>
  </si>
  <si>
    <t>55055</t>
  </si>
  <si>
    <t>Insurance Premiums</t>
  </si>
  <si>
    <t>55051</t>
  </si>
  <si>
    <t>Penalties-Tax</t>
  </si>
  <si>
    <t>55007</t>
  </si>
  <si>
    <t>Other Taxes</t>
  </si>
  <si>
    <t>55005</t>
  </si>
  <si>
    <t>Property Taxes</t>
  </si>
  <si>
    <t>55003</t>
  </si>
  <si>
    <t>UBIT Fed Taxes</t>
  </si>
  <si>
    <t>55001</t>
  </si>
  <si>
    <t>Net Change OPEB Obligation</t>
  </si>
  <si>
    <t>54901</t>
  </si>
  <si>
    <t>Claims and Judgements</t>
  </si>
  <si>
    <t>54851</t>
  </si>
  <si>
    <t>Interest Expense-Operating</t>
  </si>
  <si>
    <t>54401</t>
  </si>
  <si>
    <t>Amort-Computer Software</t>
  </si>
  <si>
    <t>54021</t>
  </si>
  <si>
    <t>Depreciation &amp; Amortizatio-Exp</t>
  </si>
  <si>
    <t>D5400</t>
  </si>
  <si>
    <t>Amort - Other Intangible</t>
  </si>
  <si>
    <t>54019</t>
  </si>
  <si>
    <t>Amort-Cap Lease</t>
  </si>
  <si>
    <t>54017</t>
  </si>
  <si>
    <t>Amort-Land Use Rights</t>
  </si>
  <si>
    <t>54015</t>
  </si>
  <si>
    <t>Depr-Furniture &amp; Equip</t>
  </si>
  <si>
    <t>54013</t>
  </si>
  <si>
    <t>Depr-Othr Capital Assets</t>
  </si>
  <si>
    <t>54009</t>
  </si>
  <si>
    <t>Depr-Vehicles, Boats, Aircra</t>
  </si>
  <si>
    <t>54007</t>
  </si>
  <si>
    <t>Depr-Infrastructure</t>
  </si>
  <si>
    <t>54005</t>
  </si>
  <si>
    <t>Depr-Facilities &amp; Othr Improv</t>
  </si>
  <si>
    <t>54003</t>
  </si>
  <si>
    <t>Depr-Building</t>
  </si>
  <si>
    <t>54001</t>
  </si>
  <si>
    <t>I/C Copy Services-Exp</t>
  </si>
  <si>
    <t>80151</t>
  </si>
  <si>
    <t>Printing &amp; Reproduction</t>
  </si>
  <si>
    <t>D5371</t>
  </si>
  <si>
    <t>I/C Allocation Print &amp; Reprodu</t>
  </si>
  <si>
    <t>80150</t>
  </si>
  <si>
    <t>I/C Printing Services-Exp</t>
  </si>
  <si>
    <t>80149</t>
  </si>
  <si>
    <t>Copy Services</t>
  </si>
  <si>
    <t>53761</t>
  </si>
  <si>
    <t>Publication Distribution Exp</t>
  </si>
  <si>
    <t>53733</t>
  </si>
  <si>
    <t>Publications Services</t>
  </si>
  <si>
    <t>53731</t>
  </si>
  <si>
    <t>Printing Services</t>
  </si>
  <si>
    <t>53701</t>
  </si>
  <si>
    <t>Operating Lease-Facilities</t>
  </si>
  <si>
    <t>53667</t>
  </si>
  <si>
    <t>Oper Lease Exp-Non-Cap</t>
  </si>
  <si>
    <t>D5365</t>
  </si>
  <si>
    <t>Operating Lease-Frnshng Equip</t>
  </si>
  <si>
    <t>53665</t>
  </si>
  <si>
    <t>Operat Lease-Rfrence Material</t>
  </si>
  <si>
    <t>53663</t>
  </si>
  <si>
    <t>Operating Lease-Service Bldngs</t>
  </si>
  <si>
    <t>53661</t>
  </si>
  <si>
    <t>Operating Lease-Bldngs Ofc Spc</t>
  </si>
  <si>
    <t>53659</t>
  </si>
  <si>
    <t>Operating Lease-Land</t>
  </si>
  <si>
    <t>53657</t>
  </si>
  <si>
    <t>Operat Lease-Software Licenses</t>
  </si>
  <si>
    <t>53655</t>
  </si>
  <si>
    <t>Operating Lease-Comp Equip</t>
  </si>
  <si>
    <t>53653</t>
  </si>
  <si>
    <t>Operating Lease-Automobile</t>
  </si>
  <si>
    <t>53651</t>
  </si>
  <si>
    <t>I/C Housing Room Charges-Exp</t>
  </si>
  <si>
    <t>80148</t>
  </si>
  <si>
    <t>Rental Exp-Non-Cap</t>
  </si>
  <si>
    <t>D5360</t>
  </si>
  <si>
    <t>I/C Rentals-Frn &amp; Eqp-Exp</t>
  </si>
  <si>
    <t>80147</t>
  </si>
  <si>
    <t>I/C Allocation Rental &amp; Leases</t>
  </si>
  <si>
    <t>80146</t>
  </si>
  <si>
    <t>I/C Rentals-Space-Exp</t>
  </si>
  <si>
    <t>80145</t>
  </si>
  <si>
    <t>I/C Automobile Rental-Exp</t>
  </si>
  <si>
    <t>80143</t>
  </si>
  <si>
    <t>Rental-Facilities</t>
  </si>
  <si>
    <t>53617</t>
  </si>
  <si>
    <t>Rental-Frnshng Equip</t>
  </si>
  <si>
    <t>53615</t>
  </si>
  <si>
    <t>Rental-Rfrence Material</t>
  </si>
  <si>
    <t>53613</t>
  </si>
  <si>
    <t>Rental-Service Bldngs</t>
  </si>
  <si>
    <t>53611</t>
  </si>
  <si>
    <t>Rental-Ofc Bldngs Ofc Spc</t>
  </si>
  <si>
    <t>53609</t>
  </si>
  <si>
    <t>Rental-Land</t>
  </si>
  <si>
    <t>53607</t>
  </si>
  <si>
    <t>Rental-Software Licenses</t>
  </si>
  <si>
    <t>53605</t>
  </si>
  <si>
    <t>Rental-Comp Equip</t>
  </si>
  <si>
    <t>53603</t>
  </si>
  <si>
    <t>Rental-Automobile</t>
  </si>
  <si>
    <t>53601</t>
  </si>
  <si>
    <t>I/C Micro Maint-Exp</t>
  </si>
  <si>
    <t>80141</t>
  </si>
  <si>
    <t>Repairs and Maintenance</t>
  </si>
  <si>
    <t>D5350</t>
  </si>
  <si>
    <t>I/C Allocation Repairs &amp; Maint</t>
  </si>
  <si>
    <t>80140</t>
  </si>
  <si>
    <t>I/C Facilities Training-Exp</t>
  </si>
  <si>
    <t>80139</t>
  </si>
  <si>
    <t>I/C Facilities Sys Ofc-Exp</t>
  </si>
  <si>
    <t>80137</t>
  </si>
  <si>
    <t>I/C Facilities Stores-Exp</t>
  </si>
  <si>
    <t>80135</t>
  </si>
  <si>
    <t>I/C Facilities Stand-By-Exp</t>
  </si>
  <si>
    <t>80133</t>
  </si>
  <si>
    <t>I/C Facilities Signage-Exp</t>
  </si>
  <si>
    <t>80131</t>
  </si>
  <si>
    <t>I/C Facilities Overhead-Exp</t>
  </si>
  <si>
    <t>80129</t>
  </si>
  <si>
    <t>I/C Facilities Constr Reno-Exp</t>
  </si>
  <si>
    <t>80127</t>
  </si>
  <si>
    <t>I/C Facil Zone Maint-Exp</t>
  </si>
  <si>
    <t>80125</t>
  </si>
  <si>
    <t>I/C Facil Waste Collect-Exp</t>
  </si>
  <si>
    <t>80123</t>
  </si>
  <si>
    <t>I/C Facil Utility Maint-Exp</t>
  </si>
  <si>
    <t>80121</t>
  </si>
  <si>
    <t>I/C Facil Struct  Maint-Exp</t>
  </si>
  <si>
    <t>80119</t>
  </si>
  <si>
    <t>I/C Facil Paint Shop-Exp</t>
  </si>
  <si>
    <t>80117</t>
  </si>
  <si>
    <t>I/C Facil Mving Svc Rntl-Exp</t>
  </si>
  <si>
    <t>80115</t>
  </si>
  <si>
    <t>I/C Facil Moving Svc-Exp</t>
  </si>
  <si>
    <t>80113</t>
  </si>
  <si>
    <t>I/C Facil Maint Other-Exp</t>
  </si>
  <si>
    <t>80111</t>
  </si>
  <si>
    <t>I/C Facil Grounds Maint-Exp</t>
  </si>
  <si>
    <t>80109</t>
  </si>
  <si>
    <t>I/C Facil Fuel Sales-Exp</t>
  </si>
  <si>
    <t>80107</t>
  </si>
  <si>
    <t>I/C Facil Energy Mgmt-Exp</t>
  </si>
  <si>
    <t>80105</t>
  </si>
  <si>
    <t>I/C Facil Custodial Svcs-Exp</t>
  </si>
  <si>
    <t>80103</t>
  </si>
  <si>
    <t>I/C Facil Auto Rep Prt-Exp</t>
  </si>
  <si>
    <t>80101</t>
  </si>
  <si>
    <t>I/C Facil Auto Rep Lbr-Exp</t>
  </si>
  <si>
    <t>80099</t>
  </si>
  <si>
    <t>Facilities Alt and Renov</t>
  </si>
  <si>
    <t>53551</t>
  </si>
  <si>
    <t>R/M-Extermination Pest Control</t>
  </si>
  <si>
    <t>53521</t>
  </si>
  <si>
    <t>R/M-Custodial Services</t>
  </si>
  <si>
    <t>53519</t>
  </si>
  <si>
    <t>R/M-P/P-Mot Vehcl-Expd</t>
  </si>
  <si>
    <t>53517</t>
  </si>
  <si>
    <t>R/M-P/P-Expd</t>
  </si>
  <si>
    <t>53515</t>
  </si>
  <si>
    <t>R/M -Eqp Svc &amp; Rpr-Non-Cptl</t>
  </si>
  <si>
    <t>53513</t>
  </si>
  <si>
    <t>R/M-R/P-Infrastructure</t>
  </si>
  <si>
    <t>53512</t>
  </si>
  <si>
    <t>R/M-R/P-FacOthImprv-Expnsd</t>
  </si>
  <si>
    <t>53511</t>
  </si>
  <si>
    <t>R/M R/P-Buildings</t>
  </si>
  <si>
    <t>53510</t>
  </si>
  <si>
    <t>R/M-R/P-Land</t>
  </si>
  <si>
    <t>53509</t>
  </si>
  <si>
    <t>R/M-Motor Vehicles</t>
  </si>
  <si>
    <t>53507</t>
  </si>
  <si>
    <t>R/M-Equip</t>
  </si>
  <si>
    <t>53505</t>
  </si>
  <si>
    <t>R/M Computer Eqpmnt</t>
  </si>
  <si>
    <t>53503</t>
  </si>
  <si>
    <t>R/M- Computer Software</t>
  </si>
  <si>
    <t>53501</t>
  </si>
  <si>
    <t>I/C Parts-Othr Equip-Exp</t>
  </si>
  <si>
    <t>80098</t>
  </si>
  <si>
    <t>Materials &amp; Supplies Exp</t>
  </si>
  <si>
    <t>D5301</t>
  </si>
  <si>
    <t>I/C Telecom Equipment-Exp</t>
  </si>
  <si>
    <t>80069</t>
  </si>
  <si>
    <t>I/C Computer Equipment-Exp</t>
  </si>
  <si>
    <t>80067</t>
  </si>
  <si>
    <t>I/C Custodial Supplies-Exp</t>
  </si>
  <si>
    <t>80065</t>
  </si>
  <si>
    <t>I/C Pharmacy Lab-Exp</t>
  </si>
  <si>
    <t>80063</t>
  </si>
  <si>
    <t>I/C Allocation Material &amp; Supp</t>
  </si>
  <si>
    <t>80062</t>
  </si>
  <si>
    <t>I/C Records Mgmt-Exp</t>
  </si>
  <si>
    <t>80061</t>
  </si>
  <si>
    <t>I/C Supplies Other-Exp</t>
  </si>
  <si>
    <t>80058</t>
  </si>
  <si>
    <t>I/C Gateway Comiss-Exp</t>
  </si>
  <si>
    <t>80057</t>
  </si>
  <si>
    <t>I/C Dining Svc Commis-Exp</t>
  </si>
  <si>
    <t>80056</t>
  </si>
  <si>
    <t>I/C Supplies Cater Dine-Exp</t>
  </si>
  <si>
    <t>80055</t>
  </si>
  <si>
    <t>I/C Supplies-Instructional-Exp</t>
  </si>
  <si>
    <t>80054</t>
  </si>
  <si>
    <t>I/C Office Supplies-Exp</t>
  </si>
  <si>
    <t>80053</t>
  </si>
  <si>
    <t>Othr Equipment</t>
  </si>
  <si>
    <t>53113</t>
  </si>
  <si>
    <t>Maintenance Equipment</t>
  </si>
  <si>
    <t>53111</t>
  </si>
  <si>
    <t>Telecom-Equipment -NonCap</t>
  </si>
  <si>
    <t>53105</t>
  </si>
  <si>
    <t>Computer Equipment-Controlled</t>
  </si>
  <si>
    <t>53104</t>
  </si>
  <si>
    <t>Computer Equipment-NonCap</t>
  </si>
  <si>
    <t>53103</t>
  </si>
  <si>
    <t>Furnishings &amp; Eqpmnt-Contolled</t>
  </si>
  <si>
    <t>53102</t>
  </si>
  <si>
    <t>Furnishings Eqpmnt Othr-NonCap</t>
  </si>
  <si>
    <t>53101</t>
  </si>
  <si>
    <t>Supplies-HVAC</t>
  </si>
  <si>
    <t>53089</t>
  </si>
  <si>
    <t>Supplies-Security/Life Safety</t>
  </si>
  <si>
    <t>53087</t>
  </si>
  <si>
    <t>Supplies-Custodial</t>
  </si>
  <si>
    <t>53085</t>
  </si>
  <si>
    <t>Supplies-Ag,Const,Hardware</t>
  </si>
  <si>
    <t>53084</t>
  </si>
  <si>
    <t>Maintenance Supplies-Plmbng</t>
  </si>
  <si>
    <t>53083</t>
  </si>
  <si>
    <t>Maintenance Supplies-Elct</t>
  </si>
  <si>
    <t>53081</t>
  </si>
  <si>
    <t>Animals</t>
  </si>
  <si>
    <t>53075</t>
  </si>
  <si>
    <t>Supplies-Chemicals Gases</t>
  </si>
  <si>
    <t>53073</t>
  </si>
  <si>
    <t>Lab Supplies</t>
  </si>
  <si>
    <t>53071</t>
  </si>
  <si>
    <t>Record Storage Exp</t>
  </si>
  <si>
    <t>53055</t>
  </si>
  <si>
    <t>Electronic Info Resources</t>
  </si>
  <si>
    <t>53053</t>
  </si>
  <si>
    <t>Books, Prdcls, Jrnls, Micrflms</t>
  </si>
  <si>
    <t>53051</t>
  </si>
  <si>
    <t>Promotional Items</t>
  </si>
  <si>
    <t>53023</t>
  </si>
  <si>
    <t>Uniforms</t>
  </si>
  <si>
    <t>53022</t>
  </si>
  <si>
    <t>Fabrics and Linens</t>
  </si>
  <si>
    <t>53021</t>
  </si>
  <si>
    <t>Alterations &amp; Embroidery</t>
  </si>
  <si>
    <t>53020</t>
  </si>
  <si>
    <t>Parts-Furnishings and Equip</t>
  </si>
  <si>
    <t>53019</t>
  </si>
  <si>
    <t>Computer Software Exp</t>
  </si>
  <si>
    <t>53018</t>
  </si>
  <si>
    <t>Parts-Computer Equipment</t>
  </si>
  <si>
    <t>53017</t>
  </si>
  <si>
    <t>Plants</t>
  </si>
  <si>
    <t>53015</t>
  </si>
  <si>
    <t>Supplies-Medical</t>
  </si>
  <si>
    <t>53013</t>
  </si>
  <si>
    <t>Supplies-Vehicle Gasoline</t>
  </si>
  <si>
    <t>53011</t>
  </si>
  <si>
    <t>Supplies-Catering and Dining</t>
  </si>
  <si>
    <t>53007</t>
  </si>
  <si>
    <t>Supplies-Computer</t>
  </si>
  <si>
    <t>53005</t>
  </si>
  <si>
    <t>Supplies-Instructional</t>
  </si>
  <si>
    <t>53003</t>
  </si>
  <si>
    <t>Supplies-Office</t>
  </si>
  <si>
    <t>53001</t>
  </si>
  <si>
    <t>State Pass-Thru Exp Sub &gt; $25K</t>
  </si>
  <si>
    <t>52302</t>
  </si>
  <si>
    <t>Fed/State Pass-Thru Exps</t>
  </si>
  <si>
    <t>D5201</t>
  </si>
  <si>
    <t>State Pass-Thru Exp Sub &lt;=$25K</t>
  </si>
  <si>
    <t>52301</t>
  </si>
  <si>
    <t>Fed Pass-Thru Exp Sub &gt; $25K</t>
  </si>
  <si>
    <t>52002</t>
  </si>
  <si>
    <t>Fed Pass-Thru Exp Sub &lt;= $25K</t>
  </si>
  <si>
    <t>52001</t>
  </si>
  <si>
    <t>I/C Clinical Trial IRB Charges</t>
  </si>
  <si>
    <t>80064</t>
  </si>
  <si>
    <t>Professional Fees &amp; Svcs</t>
  </si>
  <si>
    <t>D5101</t>
  </si>
  <si>
    <t>I/C Food Svc-Vending-Exp</t>
  </si>
  <si>
    <t>80051</t>
  </si>
  <si>
    <t>I/C Allocation Prof Fees &amp; Svc</t>
  </si>
  <si>
    <t>80050</t>
  </si>
  <si>
    <t>I/C Food Svc-Meal Plan-Exp</t>
  </si>
  <si>
    <t>80049</t>
  </si>
  <si>
    <t>I/C Food Svc-Catering-Exp</t>
  </si>
  <si>
    <t>80047</t>
  </si>
  <si>
    <t>I/C Machng &amp; Fabricatn Svc-Exp</t>
  </si>
  <si>
    <t>80046</t>
  </si>
  <si>
    <t>I/C Food Svc-Cafe-Exp</t>
  </si>
  <si>
    <t>80045</t>
  </si>
  <si>
    <t>I/C Food Svc-Alcohol-Exp</t>
  </si>
  <si>
    <t>80043</t>
  </si>
  <si>
    <t>I/C Video &amp; Recording Serv-Exp</t>
  </si>
  <si>
    <t>80042</t>
  </si>
  <si>
    <t>I/C Fire Alarm &amp; Exting-Exp</t>
  </si>
  <si>
    <t>80041</t>
  </si>
  <si>
    <t>I/C Burglar Alarm-Exp</t>
  </si>
  <si>
    <t>80039</t>
  </si>
  <si>
    <t>I/C Game Security-Exp</t>
  </si>
  <si>
    <t>80037</t>
  </si>
  <si>
    <t>I/C Event Security-Exp</t>
  </si>
  <si>
    <t>80035</t>
  </si>
  <si>
    <t>I/C Traffic/Security-Exp</t>
  </si>
  <si>
    <t>80033</t>
  </si>
  <si>
    <t>I/C Access Control-Exp</t>
  </si>
  <si>
    <t>80031</t>
  </si>
  <si>
    <t>I/C Employee ID Badge-Exp</t>
  </si>
  <si>
    <t>80030</t>
  </si>
  <si>
    <t>I/C Svc &amp; Late Pmt Chg-Exp</t>
  </si>
  <si>
    <t>80029</t>
  </si>
  <si>
    <t>I/C Advertising Advancemnt-Exp</t>
  </si>
  <si>
    <t>80027</t>
  </si>
  <si>
    <t>I/C Advertising Procure-Exp</t>
  </si>
  <si>
    <t>80025</t>
  </si>
  <si>
    <t>I/C Advertising Emplyee-Exp</t>
  </si>
  <si>
    <t>80023</t>
  </si>
  <si>
    <t>I/C Advertising Pub Info-Exp</t>
  </si>
  <si>
    <t>80021</t>
  </si>
  <si>
    <t>I/C Professional Services-Exp</t>
  </si>
  <si>
    <t>80010</t>
  </si>
  <si>
    <t>I/C Software-Exp</t>
  </si>
  <si>
    <t>80004</t>
  </si>
  <si>
    <t>I/C Computing Svc-Exp</t>
  </si>
  <si>
    <t>80003</t>
  </si>
  <si>
    <t>Photography Services</t>
  </si>
  <si>
    <t>51649</t>
  </si>
  <si>
    <t>Moving &amp; Hauling Services</t>
  </si>
  <si>
    <t>51647</t>
  </si>
  <si>
    <t>Video &amp; Recording Services</t>
  </si>
  <si>
    <t>51645</t>
  </si>
  <si>
    <t>Partic. Costs - Subject to F&amp;A</t>
  </si>
  <si>
    <t>51643</t>
  </si>
  <si>
    <t>Editing Services</t>
  </si>
  <si>
    <t>51641</t>
  </si>
  <si>
    <t>Guest Artists &amp; Musicians</t>
  </si>
  <si>
    <t>51639</t>
  </si>
  <si>
    <t>Appraisal Services</t>
  </si>
  <si>
    <t>51637</t>
  </si>
  <si>
    <t>Instructional Services</t>
  </si>
  <si>
    <t>51636</t>
  </si>
  <si>
    <t>Translation Services</t>
  </si>
  <si>
    <t>51635</t>
  </si>
  <si>
    <t>Food Svc-Catering-Exp</t>
  </si>
  <si>
    <t>51633</t>
  </si>
  <si>
    <t>PROF FEES EXP [CONV ONLY]</t>
  </si>
  <si>
    <t>51630</t>
  </si>
  <si>
    <t>Research pd Tuiton Not Sbj F&amp;A</t>
  </si>
  <si>
    <t>51629</t>
  </si>
  <si>
    <t>Research Pd Tuiton Subj to F&amp;A</t>
  </si>
  <si>
    <t>51628</t>
  </si>
  <si>
    <t>Participant Other</t>
  </si>
  <si>
    <t>51627</t>
  </si>
  <si>
    <t>Participant Subsistence</t>
  </si>
  <si>
    <t>51625</t>
  </si>
  <si>
    <t>Participant Stipend</t>
  </si>
  <si>
    <t>51623</t>
  </si>
  <si>
    <t>Participant Travel</t>
  </si>
  <si>
    <t>51621</t>
  </si>
  <si>
    <t>Subcontracts &gt; $25,000</t>
  </si>
  <si>
    <t>51613</t>
  </si>
  <si>
    <t>Subcontracts &lt;= $25,000</t>
  </si>
  <si>
    <t>51611</t>
  </si>
  <si>
    <t>Security Installations</t>
  </si>
  <si>
    <t>51605</t>
  </si>
  <si>
    <t>Security Service</t>
  </si>
  <si>
    <t>51601</t>
  </si>
  <si>
    <t>Game Announcers</t>
  </si>
  <si>
    <t>51515</t>
  </si>
  <si>
    <t>Game Event Staff</t>
  </si>
  <si>
    <t>51513</t>
  </si>
  <si>
    <t>Game Officials</t>
  </si>
  <si>
    <t>51511</t>
  </si>
  <si>
    <t>Production Svc</t>
  </si>
  <si>
    <t>51503</t>
  </si>
  <si>
    <t>Architectural/Engineering Svc</t>
  </si>
  <si>
    <t>51501</t>
  </si>
  <si>
    <t>Collection Agency Fees</t>
  </si>
  <si>
    <t>51451</t>
  </si>
  <si>
    <t>Investigation Expenses</t>
  </si>
  <si>
    <t>51409</t>
  </si>
  <si>
    <t>Witness Fees</t>
  </si>
  <si>
    <t>51407</t>
  </si>
  <si>
    <t>Court Costs</t>
  </si>
  <si>
    <t>Filing Fees-Documents</t>
  </si>
  <si>
    <t>51403</t>
  </si>
  <si>
    <t>Legal Services</t>
  </si>
  <si>
    <t>51401</t>
  </si>
  <si>
    <t>Accreditation Fees</t>
  </si>
  <si>
    <t>51337</t>
  </si>
  <si>
    <t>Property Mgmt Fees</t>
  </si>
  <si>
    <t>51335</t>
  </si>
  <si>
    <t>Temp Emplymnt Agency Fees</t>
  </si>
  <si>
    <t>51333</t>
  </si>
  <si>
    <t>Business Consulting Services</t>
  </si>
  <si>
    <t>51331</t>
  </si>
  <si>
    <t>Debt Issuance Fees</t>
  </si>
  <si>
    <t>51317</t>
  </si>
  <si>
    <t>Credit Card Fees/Discounts</t>
  </si>
  <si>
    <t>51315</t>
  </si>
  <si>
    <t>Banking Fees</t>
  </si>
  <si>
    <t>51313</t>
  </si>
  <si>
    <t>Investment Mangmnt Fees</t>
  </si>
  <si>
    <t>51311</t>
  </si>
  <si>
    <t>Financial &amp; Acct Services</t>
  </si>
  <si>
    <t>51301</t>
  </si>
  <si>
    <t>Advertising-PR/Advncmnt</t>
  </si>
  <si>
    <t>51231</t>
  </si>
  <si>
    <t>Advertising-Procurement</t>
  </si>
  <si>
    <t>51221</t>
  </si>
  <si>
    <t>Advertising-Employee</t>
  </si>
  <si>
    <t>51211</t>
  </si>
  <si>
    <t>Advertising-Public Info</t>
  </si>
  <si>
    <t>51201</t>
  </si>
  <si>
    <t>Veterinary Services</t>
  </si>
  <si>
    <t>51111</t>
  </si>
  <si>
    <t>Medical Services</t>
  </si>
  <si>
    <t>51101</t>
  </si>
  <si>
    <t>Data Processing Services</t>
  </si>
  <si>
    <t>51005</t>
  </si>
  <si>
    <t>Information Technology Srvcs</t>
  </si>
  <si>
    <t>51003</t>
  </si>
  <si>
    <t>Consltng Services-Info Tech</t>
  </si>
  <si>
    <t>51001</t>
  </si>
  <si>
    <t>I/C Allocation COGS</t>
  </si>
  <si>
    <t>80001</t>
  </si>
  <si>
    <t>Cost of Goods Sold</t>
  </si>
  <si>
    <t>D5000</t>
  </si>
  <si>
    <t>Inventory Shrinkage</t>
  </si>
  <si>
    <t>50003</t>
  </si>
  <si>
    <t>I/C Allocation PR Related</t>
  </si>
  <si>
    <t>80005</t>
  </si>
  <si>
    <t>Payroll Related Costs</t>
  </si>
  <si>
    <t>D5050</t>
  </si>
  <si>
    <t>C5050</t>
  </si>
  <si>
    <t>B5050</t>
  </si>
  <si>
    <t>I/C Payroll Related Costs</t>
  </si>
  <si>
    <t>80002</t>
  </si>
  <si>
    <t>Other Payroll Related Costs</t>
  </si>
  <si>
    <t>50525</t>
  </si>
  <si>
    <t>Prior Yr Payroll Related Adj</t>
  </si>
  <si>
    <t>50524</t>
  </si>
  <si>
    <t>Tuition Remission - Graduate</t>
  </si>
  <si>
    <t>50523</t>
  </si>
  <si>
    <t>Tuition Remission - U/G</t>
  </si>
  <si>
    <t>50521</t>
  </si>
  <si>
    <t>TRS New Members</t>
  </si>
  <si>
    <t>50519</t>
  </si>
  <si>
    <t>Net Change in Vacation Accrual</t>
  </si>
  <si>
    <t>50517</t>
  </si>
  <si>
    <t>Workers Comp Expense</t>
  </si>
  <si>
    <t>50515</t>
  </si>
  <si>
    <t>Retiree Group Insurance</t>
  </si>
  <si>
    <t>50513</t>
  </si>
  <si>
    <t>Employee Group Insurance</t>
  </si>
  <si>
    <t>50511</t>
  </si>
  <si>
    <t>Pension Expense - TRS</t>
  </si>
  <si>
    <t>Retirement Surcharge-TRS</t>
  </si>
  <si>
    <t>50509</t>
  </si>
  <si>
    <t>Pension Contribution Offset</t>
  </si>
  <si>
    <t>50508</t>
  </si>
  <si>
    <t>Retirement Expense-TRS</t>
  </si>
  <si>
    <t>50507</t>
  </si>
  <si>
    <t>Retirement Expense-ORP High</t>
  </si>
  <si>
    <t>50506</t>
  </si>
  <si>
    <t>Retirement Expense-ORP</t>
  </si>
  <si>
    <t>50505</t>
  </si>
  <si>
    <t>Retiremnt Exp-ORP High Diff</t>
  </si>
  <si>
    <t>50504</t>
  </si>
  <si>
    <t>Unemployment Benefits Expense</t>
  </si>
  <si>
    <t>50503</t>
  </si>
  <si>
    <t>Payroll Tax Expense</t>
  </si>
  <si>
    <t>50501</t>
  </si>
  <si>
    <t>I/C Allocation Sal &amp; Wages</t>
  </si>
  <si>
    <t>80000</t>
  </si>
  <si>
    <t>Wages</t>
  </si>
  <si>
    <t>D5031</t>
  </si>
  <si>
    <t>C5030</t>
  </si>
  <si>
    <t>Salaries &amp; Wages</t>
  </si>
  <si>
    <t>B5010</t>
  </si>
  <si>
    <t>Augmentation Pay</t>
  </si>
  <si>
    <t>50415</t>
  </si>
  <si>
    <t>Hazardous Duty Pay</t>
  </si>
  <si>
    <t>50413</t>
  </si>
  <si>
    <t>Emolument Pay</t>
  </si>
  <si>
    <t>50411</t>
  </si>
  <si>
    <t>Term Payout-Death Benefit</t>
  </si>
  <si>
    <t>50410</t>
  </si>
  <si>
    <t>Termination Payout</t>
  </si>
  <si>
    <t>50409</t>
  </si>
  <si>
    <t>One-time Merit Pay</t>
  </si>
  <si>
    <t>50405</t>
  </si>
  <si>
    <t>Overtime Pay</t>
  </si>
  <si>
    <t>50404</t>
  </si>
  <si>
    <t>Compensation Pay</t>
  </si>
  <si>
    <t>50403</t>
  </si>
  <si>
    <t>Longevity Pay</t>
  </si>
  <si>
    <t>50401</t>
  </si>
  <si>
    <t>Wages-Graduate Other</t>
  </si>
  <si>
    <t>Wages-Graduate RA</t>
  </si>
  <si>
    <t>Wages-Graduate TA</t>
  </si>
  <si>
    <t>50363</t>
  </si>
  <si>
    <t>Wages-Undergraduate</t>
  </si>
  <si>
    <t>Wages-Staff</t>
  </si>
  <si>
    <t>Wages-Other Academic</t>
  </si>
  <si>
    <t>Wages-Faculty</t>
  </si>
  <si>
    <t>Salaries-Graduate Other</t>
  </si>
  <si>
    <t>Salaries-Student</t>
  </si>
  <si>
    <t>D5016</t>
  </si>
  <si>
    <t>Staff Salaries</t>
  </si>
  <si>
    <t>C5014</t>
  </si>
  <si>
    <t>Salaries-Graduate RA</t>
  </si>
  <si>
    <t>Salaries-Graduate TA</t>
  </si>
  <si>
    <t>Salaries-Undergraduate</t>
  </si>
  <si>
    <t>Salaries Staff  [CONV ONLY]</t>
  </si>
  <si>
    <t>50170</t>
  </si>
  <si>
    <t>Salaries -Staff</t>
  </si>
  <si>
    <t>D5014</t>
  </si>
  <si>
    <t>Salaries-Staff-9 Mo</t>
  </si>
  <si>
    <t>50145</t>
  </si>
  <si>
    <t>Salaries-Staff</t>
  </si>
  <si>
    <t>Salaries-Professional Admin</t>
  </si>
  <si>
    <t>Salaries-Post Doctoral-PT</t>
  </si>
  <si>
    <t>50125</t>
  </si>
  <si>
    <t>Salaries-Faculty/Acad-PartTime</t>
  </si>
  <si>
    <t>D5012</t>
  </si>
  <si>
    <t>Faculty Salaries</t>
  </si>
  <si>
    <t>C5010</t>
  </si>
  <si>
    <t>Salaries-Other Academic-PT</t>
  </si>
  <si>
    <t>Salaries-Faculty-Adjunct-PT</t>
  </si>
  <si>
    <t>SALARIES Faculty [CONV ONLY]</t>
  </si>
  <si>
    <t>50130</t>
  </si>
  <si>
    <t>Salaries-Faculty/Academic</t>
  </si>
  <si>
    <t>D5010</t>
  </si>
  <si>
    <t>Salaries-Other Academic-FT</t>
  </si>
  <si>
    <t>Salaries-Faculty-12 Mo-FT</t>
  </si>
  <si>
    <t>Salaries-Faculty Summer-FT</t>
  </si>
  <si>
    <t>50103</t>
  </si>
  <si>
    <t>Salaries-Faculty 9 Mo-FT</t>
  </si>
  <si>
    <t>QUERY_DATE</t>
  </si>
  <si>
    <t>DESCR</t>
  </si>
  <si>
    <t>ACCOUNT</t>
  </si>
  <si>
    <t>ACCT_LEVEL_D_DESCR</t>
  </si>
  <si>
    <t>ACCT_LEVEL_D</t>
  </si>
  <si>
    <t>ACCT_LEVEL_C_DESCR</t>
  </si>
  <si>
    <t>ACCT_LEVEL_C</t>
  </si>
  <si>
    <t>ACCT_LEVEL_B_DESCR</t>
  </si>
  <si>
    <t>ACCT_LEVEL_B</t>
  </si>
  <si>
    <t>ACCT_LEVEL_A_DESCR</t>
  </si>
  <si>
    <t>ACCT_LEVEL_A</t>
  </si>
  <si>
    <t>D-Level Account</t>
  </si>
  <si>
    <t>HRPD Query: DBA_JOB_CODES</t>
  </si>
  <si>
    <t>D-Level Descr</t>
  </si>
  <si>
    <t>Query Date:  5/15/2017</t>
  </si>
  <si>
    <t>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</si>
</sst>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" fillId="0" borderId="0" xfId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3"/>
  <sheetViews>
    <sheetView tabSelected="1" workbookViewId="0">
      <selection activeCell="E2" sqref="E2"/>
    </sheetView>
  </sheetViews>
  <sheetFormatPr defaultColWidth="10.28515625" defaultRowHeight="15" x14ac:dyDescent="0.25"/>
  <cols>
    <col min="1" max="1" width="6.140625" customWidth="1"/>
    <col min="2" max="2" width="8.85546875" style="11" bestFit="1" customWidth="1"/>
    <col min="3" max="3" width="8" style="11" customWidth="1"/>
    <col min="4" max="4" width="32.5703125" bestFit="1" customWidth="1"/>
    <col min="5" max="5" width="18.7109375" bestFit="1" customWidth="1"/>
    <col min="6" max="6" width="11" style="11" customWidth="1"/>
    <col min="7" max="7" width="15.85546875" style="11" bestFit="1" customWidth="1"/>
    <col min="8" max="8" width="29.28515625" bestFit="1" customWidth="1"/>
  </cols>
  <sheetData>
    <row r="1" spans="1:8" ht="16.5" thickTop="1" thickBot="1" x14ac:dyDescent="0.3">
      <c r="A1" s="10" t="s">
        <v>3704</v>
      </c>
      <c r="H1" t="s">
        <v>3706</v>
      </c>
    </row>
    <row r="2" spans="1:8" ht="16.5" thickTop="1" thickBot="1" x14ac:dyDescent="0.3">
      <c r="A2" s="1" t="s">
        <v>3707</v>
      </c>
      <c r="B2" s="13" t="s">
        <v>0</v>
      </c>
      <c r="C2" s="14" t="s">
        <v>1</v>
      </c>
      <c r="D2" s="2" t="s">
        <v>2</v>
      </c>
      <c r="E2" s="3" t="s">
        <v>3</v>
      </c>
      <c r="F2" s="12" t="s">
        <v>4</v>
      </c>
      <c r="G2" s="12" t="s">
        <v>3703</v>
      </c>
      <c r="H2" s="12" t="s">
        <v>3705</v>
      </c>
    </row>
    <row r="3" spans="1:8" ht="15.75" thickTop="1" x14ac:dyDescent="0.25">
      <c r="A3" t="s">
        <v>5</v>
      </c>
      <c r="B3" s="11" t="s">
        <v>6</v>
      </c>
      <c r="C3" s="11" t="s">
        <v>7</v>
      </c>
      <c r="D3" t="s">
        <v>8</v>
      </c>
      <c r="E3" t="s">
        <v>9</v>
      </c>
      <c r="F3" s="11" t="s">
        <v>10</v>
      </c>
      <c r="G3" s="11" t="str">
        <f>VLOOKUP(F3,Acct!$A$2:$I$480,8, FALSE)</f>
        <v>D5010</v>
      </c>
      <c r="H3" s="11" t="str">
        <f>VLOOKUP(F3,Acct!$A$2:$I$480,9, FALSE)</f>
        <v>Salaries-Faculty/Academic</v>
      </c>
    </row>
    <row r="4" spans="1:8" x14ac:dyDescent="0.25">
      <c r="A4" t="s">
        <v>5</v>
      </c>
      <c r="B4" s="11" t="s">
        <v>6</v>
      </c>
      <c r="C4" s="11" t="s">
        <v>11</v>
      </c>
      <c r="D4" t="s">
        <v>12</v>
      </c>
      <c r="E4" t="s">
        <v>9</v>
      </c>
      <c r="F4" s="11" t="s">
        <v>13</v>
      </c>
      <c r="G4" s="11" t="str">
        <f>VLOOKUP(F4,Acct!$A$2:$I$480,8, FALSE)</f>
        <v>D5010</v>
      </c>
      <c r="H4" s="11" t="str">
        <f>VLOOKUP(F4,Acct!$A$2:$I$480,9, FALSE)</f>
        <v>Salaries-Faculty/Academic</v>
      </c>
    </row>
    <row r="5" spans="1:8" x14ac:dyDescent="0.25">
      <c r="A5" t="s">
        <v>5</v>
      </c>
      <c r="B5" s="11" t="s">
        <v>6</v>
      </c>
      <c r="C5" s="11" t="s">
        <v>14</v>
      </c>
      <c r="D5" t="s">
        <v>15</v>
      </c>
      <c r="E5" t="s">
        <v>9</v>
      </c>
      <c r="F5" s="11" t="s">
        <v>13</v>
      </c>
      <c r="G5" s="11" t="str">
        <f>VLOOKUP(F5,Acct!$A$2:$I$480,8, FALSE)</f>
        <v>D5010</v>
      </c>
      <c r="H5" s="11" t="str">
        <f>VLOOKUP(F5,Acct!$A$2:$I$480,9, FALSE)</f>
        <v>Salaries-Faculty/Academic</v>
      </c>
    </row>
    <row r="6" spans="1:8" x14ac:dyDescent="0.25">
      <c r="A6" t="s">
        <v>5</v>
      </c>
      <c r="B6" s="11" t="s">
        <v>6</v>
      </c>
      <c r="C6" s="11" t="s">
        <v>16</v>
      </c>
      <c r="D6" t="s">
        <v>17</v>
      </c>
      <c r="E6" t="s">
        <v>9</v>
      </c>
      <c r="F6" s="11" t="s">
        <v>13</v>
      </c>
      <c r="G6" s="11" t="str">
        <f>VLOOKUP(F6,Acct!$A$2:$I$480,8, FALSE)</f>
        <v>D5010</v>
      </c>
      <c r="H6" s="11" t="str">
        <f>VLOOKUP(F6,Acct!$A$2:$I$480,9, FALSE)</f>
        <v>Salaries-Faculty/Academic</v>
      </c>
    </row>
    <row r="7" spans="1:8" x14ac:dyDescent="0.25">
      <c r="A7" t="s">
        <v>5</v>
      </c>
      <c r="B7" s="11" t="s">
        <v>6</v>
      </c>
      <c r="C7" s="11" t="s">
        <v>18</v>
      </c>
      <c r="D7" t="s">
        <v>19</v>
      </c>
      <c r="E7" t="s">
        <v>9</v>
      </c>
      <c r="F7" s="11" t="s">
        <v>13</v>
      </c>
      <c r="G7" s="11" t="str">
        <f>VLOOKUP(F7,Acct!$A$2:$I$480,8, FALSE)</f>
        <v>D5010</v>
      </c>
      <c r="H7" s="11" t="str">
        <f>VLOOKUP(F7,Acct!$A$2:$I$480,9, FALSE)</f>
        <v>Salaries-Faculty/Academic</v>
      </c>
    </row>
    <row r="8" spans="1:8" x14ac:dyDescent="0.25">
      <c r="A8" t="s">
        <v>5</v>
      </c>
      <c r="B8" s="11" t="s">
        <v>6</v>
      </c>
      <c r="C8" s="11" t="s">
        <v>20</v>
      </c>
      <c r="D8" t="s">
        <v>21</v>
      </c>
      <c r="E8" t="s">
        <v>9</v>
      </c>
      <c r="F8" s="11" t="s">
        <v>13</v>
      </c>
      <c r="G8" s="11" t="str">
        <f>VLOOKUP(F8,Acct!$A$2:$I$480,8, FALSE)</f>
        <v>D5010</v>
      </c>
      <c r="H8" s="11" t="str">
        <f>VLOOKUP(F8,Acct!$A$2:$I$480,9, FALSE)</f>
        <v>Salaries-Faculty/Academic</v>
      </c>
    </row>
    <row r="9" spans="1:8" x14ac:dyDescent="0.25">
      <c r="A9" t="s">
        <v>5</v>
      </c>
      <c r="B9" s="11" t="s">
        <v>6</v>
      </c>
      <c r="C9" s="11" t="s">
        <v>22</v>
      </c>
      <c r="D9" t="s">
        <v>23</v>
      </c>
      <c r="E9" t="s">
        <v>9</v>
      </c>
      <c r="F9" s="11" t="s">
        <v>13</v>
      </c>
      <c r="G9" s="11" t="str">
        <f>VLOOKUP(F9,Acct!$A$2:$I$480,8, FALSE)</f>
        <v>D5010</v>
      </c>
      <c r="H9" s="11" t="str">
        <f>VLOOKUP(F9,Acct!$A$2:$I$480,9, FALSE)</f>
        <v>Salaries-Faculty/Academic</v>
      </c>
    </row>
    <row r="10" spans="1:8" x14ac:dyDescent="0.25">
      <c r="A10" t="s">
        <v>5</v>
      </c>
      <c r="B10" s="11" t="s">
        <v>6</v>
      </c>
      <c r="C10" s="11" t="s">
        <v>24</v>
      </c>
      <c r="D10" t="s">
        <v>25</v>
      </c>
      <c r="E10" t="s">
        <v>9</v>
      </c>
      <c r="F10" s="11" t="s">
        <v>13</v>
      </c>
      <c r="G10" s="11" t="str">
        <f>VLOOKUP(F10,Acct!$A$2:$I$480,8, FALSE)</f>
        <v>D5010</v>
      </c>
      <c r="H10" s="11" t="str">
        <f>VLOOKUP(F10,Acct!$A$2:$I$480,9, FALSE)</f>
        <v>Salaries-Faculty/Academic</v>
      </c>
    </row>
    <row r="11" spans="1:8" x14ac:dyDescent="0.25">
      <c r="A11" t="s">
        <v>5</v>
      </c>
      <c r="B11" s="11" t="s">
        <v>6</v>
      </c>
      <c r="C11" s="11" t="s">
        <v>26</v>
      </c>
      <c r="D11" t="s">
        <v>27</v>
      </c>
      <c r="E11" t="s">
        <v>9</v>
      </c>
      <c r="F11" s="11" t="s">
        <v>13</v>
      </c>
      <c r="G11" s="11" t="str">
        <f>VLOOKUP(F11,Acct!$A$2:$I$480,8, FALSE)</f>
        <v>D5010</v>
      </c>
      <c r="H11" s="11" t="str">
        <f>VLOOKUP(F11,Acct!$A$2:$I$480,9, FALSE)</f>
        <v>Salaries-Faculty/Academic</v>
      </c>
    </row>
    <row r="12" spans="1:8" x14ac:dyDescent="0.25">
      <c r="A12" t="s">
        <v>5</v>
      </c>
      <c r="B12" s="11" t="s">
        <v>6</v>
      </c>
      <c r="C12" s="11" t="s">
        <v>28</v>
      </c>
      <c r="D12" t="s">
        <v>29</v>
      </c>
      <c r="E12" t="s">
        <v>9</v>
      </c>
      <c r="F12" s="11" t="s">
        <v>13</v>
      </c>
      <c r="G12" s="11" t="str">
        <f>VLOOKUP(F12,Acct!$A$2:$I$480,8, FALSE)</f>
        <v>D5010</v>
      </c>
      <c r="H12" s="11" t="str">
        <f>VLOOKUP(F12,Acct!$A$2:$I$480,9, FALSE)</f>
        <v>Salaries-Faculty/Academic</v>
      </c>
    </row>
    <row r="13" spans="1:8" x14ac:dyDescent="0.25">
      <c r="A13" t="s">
        <v>5</v>
      </c>
      <c r="B13" s="11" t="s">
        <v>6</v>
      </c>
      <c r="C13" s="11" t="s">
        <v>30</v>
      </c>
      <c r="D13" t="s">
        <v>31</v>
      </c>
      <c r="E13" t="s">
        <v>9</v>
      </c>
      <c r="F13" s="11" t="s">
        <v>13</v>
      </c>
      <c r="G13" s="11" t="str">
        <f>VLOOKUP(F13,Acct!$A$2:$I$480,8, FALSE)</f>
        <v>D5010</v>
      </c>
      <c r="H13" s="11" t="str">
        <f>VLOOKUP(F13,Acct!$A$2:$I$480,9, FALSE)</f>
        <v>Salaries-Faculty/Academic</v>
      </c>
    </row>
    <row r="14" spans="1:8" x14ac:dyDescent="0.25">
      <c r="A14" t="s">
        <v>5</v>
      </c>
      <c r="B14" s="11" t="s">
        <v>6</v>
      </c>
      <c r="C14" s="11" t="s">
        <v>32</v>
      </c>
      <c r="D14" t="s">
        <v>33</v>
      </c>
      <c r="E14" t="s">
        <v>9</v>
      </c>
      <c r="F14" s="11" t="s">
        <v>13</v>
      </c>
      <c r="G14" s="11" t="str">
        <f>VLOOKUP(F14,Acct!$A$2:$I$480,8, FALSE)</f>
        <v>D5010</v>
      </c>
      <c r="H14" s="11" t="str">
        <f>VLOOKUP(F14,Acct!$A$2:$I$480,9, FALSE)</f>
        <v>Salaries-Faculty/Academic</v>
      </c>
    </row>
    <row r="15" spans="1:8" x14ac:dyDescent="0.25">
      <c r="A15" t="s">
        <v>5</v>
      </c>
      <c r="B15" s="11" t="s">
        <v>6</v>
      </c>
      <c r="C15" s="11" t="s">
        <v>34</v>
      </c>
      <c r="D15" t="s">
        <v>35</v>
      </c>
      <c r="E15" t="s">
        <v>9</v>
      </c>
      <c r="F15" s="11" t="s">
        <v>13</v>
      </c>
      <c r="G15" s="11" t="str">
        <f>VLOOKUP(F15,Acct!$A$2:$I$480,8, FALSE)</f>
        <v>D5010</v>
      </c>
      <c r="H15" s="11" t="str">
        <f>VLOOKUP(F15,Acct!$A$2:$I$480,9, FALSE)</f>
        <v>Salaries-Faculty/Academic</v>
      </c>
    </row>
    <row r="16" spans="1:8" x14ac:dyDescent="0.25">
      <c r="A16" t="s">
        <v>5</v>
      </c>
      <c r="B16" s="11" t="s">
        <v>6</v>
      </c>
      <c r="C16" s="11" t="s">
        <v>36</v>
      </c>
      <c r="D16" t="s">
        <v>37</v>
      </c>
      <c r="E16" t="s">
        <v>9</v>
      </c>
      <c r="F16" s="11" t="s">
        <v>13</v>
      </c>
      <c r="G16" s="11" t="str">
        <f>VLOOKUP(F16,Acct!$A$2:$I$480,8, FALSE)</f>
        <v>D5010</v>
      </c>
      <c r="H16" s="11" t="str">
        <f>VLOOKUP(F16,Acct!$A$2:$I$480,9, FALSE)</f>
        <v>Salaries-Faculty/Academic</v>
      </c>
    </row>
    <row r="17" spans="1:8" x14ac:dyDescent="0.25">
      <c r="A17" t="s">
        <v>5</v>
      </c>
      <c r="B17" s="11" t="s">
        <v>6</v>
      </c>
      <c r="C17" s="11" t="s">
        <v>38</v>
      </c>
      <c r="D17" t="s">
        <v>39</v>
      </c>
      <c r="E17" t="s">
        <v>9</v>
      </c>
      <c r="F17" s="11" t="s">
        <v>13</v>
      </c>
      <c r="G17" s="11" t="str">
        <f>VLOOKUP(F17,Acct!$A$2:$I$480,8, FALSE)</f>
        <v>D5010</v>
      </c>
      <c r="H17" s="11" t="str">
        <f>VLOOKUP(F17,Acct!$A$2:$I$480,9, FALSE)</f>
        <v>Salaries-Faculty/Academic</v>
      </c>
    </row>
    <row r="18" spans="1:8" x14ac:dyDescent="0.25">
      <c r="A18" t="s">
        <v>5</v>
      </c>
      <c r="B18" s="11" t="s">
        <v>6</v>
      </c>
      <c r="C18" s="11" t="s">
        <v>40</v>
      </c>
      <c r="D18" t="s">
        <v>41</v>
      </c>
      <c r="E18" t="s">
        <v>9</v>
      </c>
      <c r="F18" s="11" t="s">
        <v>13</v>
      </c>
      <c r="G18" s="11" t="str">
        <f>VLOOKUP(F18,Acct!$A$2:$I$480,8, FALSE)</f>
        <v>D5010</v>
      </c>
      <c r="H18" s="11" t="str">
        <f>VLOOKUP(F18,Acct!$A$2:$I$480,9, FALSE)</f>
        <v>Salaries-Faculty/Academic</v>
      </c>
    </row>
    <row r="19" spans="1:8" x14ac:dyDescent="0.25">
      <c r="A19" t="s">
        <v>5</v>
      </c>
      <c r="B19" s="11" t="s">
        <v>6</v>
      </c>
      <c r="C19" s="11" t="s">
        <v>42</v>
      </c>
      <c r="D19" t="s">
        <v>43</v>
      </c>
      <c r="E19" t="s">
        <v>9</v>
      </c>
      <c r="F19" s="11" t="s">
        <v>13</v>
      </c>
      <c r="G19" s="11" t="str">
        <f>VLOOKUP(F19,Acct!$A$2:$I$480,8, FALSE)</f>
        <v>D5010</v>
      </c>
      <c r="H19" s="11" t="str">
        <f>VLOOKUP(F19,Acct!$A$2:$I$480,9, FALSE)</f>
        <v>Salaries-Faculty/Academic</v>
      </c>
    </row>
    <row r="20" spans="1:8" x14ac:dyDescent="0.25">
      <c r="A20" t="s">
        <v>5</v>
      </c>
      <c r="B20" s="11" t="s">
        <v>6</v>
      </c>
      <c r="C20" s="11" t="s">
        <v>44</v>
      </c>
      <c r="D20" t="s">
        <v>45</v>
      </c>
      <c r="E20" t="s">
        <v>9</v>
      </c>
      <c r="F20" s="11" t="s">
        <v>13</v>
      </c>
      <c r="G20" s="11" t="str">
        <f>VLOOKUP(F20,Acct!$A$2:$I$480,8, FALSE)</f>
        <v>D5010</v>
      </c>
      <c r="H20" s="11" t="str">
        <f>VLOOKUP(F20,Acct!$A$2:$I$480,9, FALSE)</f>
        <v>Salaries-Faculty/Academic</v>
      </c>
    </row>
    <row r="21" spans="1:8" x14ac:dyDescent="0.25">
      <c r="A21" t="s">
        <v>5</v>
      </c>
      <c r="B21" s="11" t="s">
        <v>6</v>
      </c>
      <c r="C21" s="11" t="s">
        <v>46</v>
      </c>
      <c r="D21" t="s">
        <v>47</v>
      </c>
      <c r="E21" t="s">
        <v>9</v>
      </c>
      <c r="F21" s="11" t="s">
        <v>13</v>
      </c>
      <c r="G21" s="11" t="str">
        <f>VLOOKUP(F21,Acct!$A$2:$I$480,8, FALSE)</f>
        <v>D5010</v>
      </c>
      <c r="H21" s="11" t="str">
        <f>VLOOKUP(F21,Acct!$A$2:$I$480,9, FALSE)</f>
        <v>Salaries-Faculty/Academic</v>
      </c>
    </row>
    <row r="22" spans="1:8" x14ac:dyDescent="0.25">
      <c r="A22" t="s">
        <v>5</v>
      </c>
      <c r="B22" s="11" t="s">
        <v>6</v>
      </c>
      <c r="C22" s="11" t="s">
        <v>48</v>
      </c>
      <c r="D22" t="s">
        <v>49</v>
      </c>
      <c r="E22" t="s">
        <v>9</v>
      </c>
      <c r="F22" s="11" t="s">
        <v>13</v>
      </c>
      <c r="G22" s="11" t="str">
        <f>VLOOKUP(F22,Acct!$A$2:$I$480,8, FALSE)</f>
        <v>D5010</v>
      </c>
      <c r="H22" s="11" t="str">
        <f>VLOOKUP(F22,Acct!$A$2:$I$480,9, FALSE)</f>
        <v>Salaries-Faculty/Academic</v>
      </c>
    </row>
    <row r="23" spans="1:8" x14ac:dyDescent="0.25">
      <c r="A23" t="s">
        <v>5</v>
      </c>
      <c r="B23" s="11" t="s">
        <v>6</v>
      </c>
      <c r="C23" s="11" t="s">
        <v>50</v>
      </c>
      <c r="D23" t="s">
        <v>51</v>
      </c>
      <c r="E23" t="s">
        <v>9</v>
      </c>
      <c r="F23" s="11" t="s">
        <v>13</v>
      </c>
      <c r="G23" s="11" t="str">
        <f>VLOOKUP(F23,Acct!$A$2:$I$480,8, FALSE)</f>
        <v>D5010</v>
      </c>
      <c r="H23" s="11" t="str">
        <f>VLOOKUP(F23,Acct!$A$2:$I$480,9, FALSE)</f>
        <v>Salaries-Faculty/Academic</v>
      </c>
    </row>
    <row r="24" spans="1:8" x14ac:dyDescent="0.25">
      <c r="A24" t="s">
        <v>5</v>
      </c>
      <c r="B24" s="11" t="s">
        <v>6</v>
      </c>
      <c r="C24" s="11" t="s">
        <v>52</v>
      </c>
      <c r="D24" t="s">
        <v>53</v>
      </c>
      <c r="E24" t="s">
        <v>9</v>
      </c>
      <c r="F24" s="11" t="s">
        <v>13</v>
      </c>
      <c r="G24" s="11" t="str">
        <f>VLOOKUP(F24,Acct!$A$2:$I$480,8, FALSE)</f>
        <v>D5010</v>
      </c>
      <c r="H24" s="11" t="str">
        <f>VLOOKUP(F24,Acct!$A$2:$I$480,9, FALSE)</f>
        <v>Salaries-Faculty/Academic</v>
      </c>
    </row>
    <row r="25" spans="1:8" x14ac:dyDescent="0.25">
      <c r="A25" t="s">
        <v>5</v>
      </c>
      <c r="B25" s="11" t="s">
        <v>6</v>
      </c>
      <c r="C25" s="11" t="s">
        <v>54</v>
      </c>
      <c r="D25" t="s">
        <v>55</v>
      </c>
      <c r="E25" t="s">
        <v>9</v>
      </c>
      <c r="F25" s="11" t="s">
        <v>13</v>
      </c>
      <c r="G25" s="11" t="str">
        <f>VLOOKUP(F25,Acct!$A$2:$I$480,8, FALSE)</f>
        <v>D5010</v>
      </c>
      <c r="H25" s="11" t="str">
        <f>VLOOKUP(F25,Acct!$A$2:$I$480,9, FALSE)</f>
        <v>Salaries-Faculty/Academic</v>
      </c>
    </row>
    <row r="26" spans="1:8" x14ac:dyDescent="0.25">
      <c r="A26" t="s">
        <v>5</v>
      </c>
      <c r="B26" s="11" t="s">
        <v>6</v>
      </c>
      <c r="C26" s="11" t="s">
        <v>56</v>
      </c>
      <c r="D26" t="s">
        <v>57</v>
      </c>
      <c r="E26" t="s">
        <v>9</v>
      </c>
      <c r="F26" s="11" t="s">
        <v>58</v>
      </c>
      <c r="G26" s="11" t="str">
        <f>VLOOKUP(F26,Acct!$A$2:$I$480,8, FALSE)</f>
        <v>D5012</v>
      </c>
      <c r="H26" s="11" t="str">
        <f>VLOOKUP(F26,Acct!$A$2:$I$480,9, FALSE)</f>
        <v>Salaries-Faculty/Acad-PartTime</v>
      </c>
    </row>
    <row r="27" spans="1:8" x14ac:dyDescent="0.25">
      <c r="A27" t="s">
        <v>5</v>
      </c>
      <c r="B27" s="11" t="s">
        <v>6</v>
      </c>
      <c r="C27" s="11" t="s">
        <v>59</v>
      </c>
      <c r="D27" t="s">
        <v>60</v>
      </c>
      <c r="E27" t="s">
        <v>9</v>
      </c>
      <c r="F27" s="11" t="s">
        <v>58</v>
      </c>
      <c r="G27" s="11" t="str">
        <f>VLOOKUP(F27,Acct!$A$2:$I$480,8, FALSE)</f>
        <v>D5012</v>
      </c>
      <c r="H27" s="11" t="str">
        <f>VLOOKUP(F27,Acct!$A$2:$I$480,9, FALSE)</f>
        <v>Salaries-Faculty/Acad-PartTime</v>
      </c>
    </row>
    <row r="28" spans="1:8" x14ac:dyDescent="0.25">
      <c r="A28" t="s">
        <v>5</v>
      </c>
      <c r="B28" s="11" t="s">
        <v>6</v>
      </c>
      <c r="C28" s="11" t="s">
        <v>61</v>
      </c>
      <c r="D28" t="s">
        <v>62</v>
      </c>
      <c r="E28" t="s">
        <v>9</v>
      </c>
      <c r="F28" s="11" t="s">
        <v>58</v>
      </c>
      <c r="G28" s="11" t="str">
        <f>VLOOKUP(F28,Acct!$A$2:$I$480,8, FALSE)</f>
        <v>D5012</v>
      </c>
      <c r="H28" s="11" t="str">
        <f>VLOOKUP(F28,Acct!$A$2:$I$480,9, FALSE)</f>
        <v>Salaries-Faculty/Acad-PartTime</v>
      </c>
    </row>
    <row r="29" spans="1:8" x14ac:dyDescent="0.25">
      <c r="A29" t="s">
        <v>5</v>
      </c>
      <c r="B29" s="11" t="s">
        <v>6</v>
      </c>
      <c r="C29" s="11" t="s">
        <v>63</v>
      </c>
      <c r="D29" t="s">
        <v>64</v>
      </c>
      <c r="E29" t="s">
        <v>9</v>
      </c>
      <c r="F29" s="11" t="s">
        <v>65</v>
      </c>
      <c r="G29" s="11" t="str">
        <f>VLOOKUP(F29,Acct!$A$2:$I$480,8, FALSE)</f>
        <v>D5016</v>
      </c>
      <c r="H29" s="11" t="str">
        <f>VLOOKUP(F29,Acct!$A$2:$I$480,9, FALSE)</f>
        <v>Salaries-Student</v>
      </c>
    </row>
    <row r="30" spans="1:8" x14ac:dyDescent="0.25">
      <c r="A30" t="s">
        <v>5</v>
      </c>
      <c r="B30" s="11" t="s">
        <v>6</v>
      </c>
      <c r="C30" s="11" t="s">
        <v>66</v>
      </c>
      <c r="D30" t="s">
        <v>67</v>
      </c>
      <c r="E30" t="s">
        <v>9</v>
      </c>
      <c r="F30" s="11" t="s">
        <v>65</v>
      </c>
      <c r="G30" s="11" t="str">
        <f>VLOOKUP(F30,Acct!$A$2:$I$480,8, FALSE)</f>
        <v>D5016</v>
      </c>
      <c r="H30" s="11" t="str">
        <f>VLOOKUP(F30,Acct!$A$2:$I$480,9, FALSE)</f>
        <v>Salaries-Student</v>
      </c>
    </row>
    <row r="31" spans="1:8" x14ac:dyDescent="0.25">
      <c r="A31" t="s">
        <v>5</v>
      </c>
      <c r="B31" s="11" t="s">
        <v>6</v>
      </c>
      <c r="C31" s="11" t="s">
        <v>68</v>
      </c>
      <c r="D31" t="s">
        <v>69</v>
      </c>
      <c r="E31" t="s">
        <v>70</v>
      </c>
      <c r="F31" s="11" t="s">
        <v>71</v>
      </c>
      <c r="G31" s="11" t="str">
        <f>VLOOKUP(F31,Acct!$A$2:$I$480,8, FALSE)</f>
        <v>D5016</v>
      </c>
      <c r="H31" s="11" t="str">
        <f>VLOOKUP(F31,Acct!$A$2:$I$480,9, FALSE)</f>
        <v>Salaries-Student</v>
      </c>
    </row>
    <row r="32" spans="1:8" x14ac:dyDescent="0.25">
      <c r="A32" t="s">
        <v>5</v>
      </c>
      <c r="B32" s="11" t="s">
        <v>6</v>
      </c>
      <c r="C32" s="11" t="s">
        <v>72</v>
      </c>
      <c r="D32" t="s">
        <v>73</v>
      </c>
      <c r="E32" t="s">
        <v>70</v>
      </c>
      <c r="F32" s="11" t="s">
        <v>71</v>
      </c>
      <c r="G32" s="11" t="str">
        <f>VLOOKUP(F32,Acct!$A$2:$I$480,8, FALSE)</f>
        <v>D5016</v>
      </c>
      <c r="H32" s="11" t="str">
        <f>VLOOKUP(F32,Acct!$A$2:$I$480,9, FALSE)</f>
        <v>Salaries-Student</v>
      </c>
    </row>
    <row r="33" spans="1:8" x14ac:dyDescent="0.25">
      <c r="A33" t="s">
        <v>5</v>
      </c>
      <c r="B33" s="11" t="s">
        <v>6</v>
      </c>
      <c r="C33" s="11" t="s">
        <v>74</v>
      </c>
      <c r="D33" t="s">
        <v>75</v>
      </c>
      <c r="E33" t="s">
        <v>70</v>
      </c>
      <c r="F33" s="11" t="s">
        <v>76</v>
      </c>
      <c r="G33" s="11" t="str">
        <f>VLOOKUP(F33,Acct!$A$2:$I$480,8, FALSE)</f>
        <v>D5016</v>
      </c>
      <c r="H33" s="11" t="str">
        <f>VLOOKUP(F33,Acct!$A$2:$I$480,9, FALSE)</f>
        <v>Salaries-Student</v>
      </c>
    </row>
    <row r="34" spans="1:8" x14ac:dyDescent="0.25">
      <c r="A34" t="s">
        <v>5</v>
      </c>
      <c r="B34" s="11" t="s">
        <v>6</v>
      </c>
      <c r="C34" s="11" t="s">
        <v>77</v>
      </c>
      <c r="D34" t="s">
        <v>78</v>
      </c>
      <c r="E34" t="s">
        <v>70</v>
      </c>
      <c r="F34" s="11" t="s">
        <v>76</v>
      </c>
      <c r="G34" s="11" t="str">
        <f>VLOOKUP(F34,Acct!$A$2:$I$480,8, FALSE)</f>
        <v>D5016</v>
      </c>
      <c r="H34" s="11" t="str">
        <f>VLOOKUP(F34,Acct!$A$2:$I$480,9, FALSE)</f>
        <v>Salaries-Student</v>
      </c>
    </row>
    <row r="35" spans="1:8" x14ac:dyDescent="0.25">
      <c r="A35" t="s">
        <v>5</v>
      </c>
      <c r="B35" s="11" t="s">
        <v>6</v>
      </c>
      <c r="C35" s="11" t="s">
        <v>79</v>
      </c>
      <c r="D35" t="s">
        <v>80</v>
      </c>
      <c r="E35" t="s">
        <v>70</v>
      </c>
      <c r="F35" s="11" t="s">
        <v>71</v>
      </c>
      <c r="G35" s="11" t="str">
        <f>VLOOKUP(F35,Acct!$A$2:$I$480,8, FALSE)</f>
        <v>D5016</v>
      </c>
      <c r="H35" s="11" t="str">
        <f>VLOOKUP(F35,Acct!$A$2:$I$480,9, FALSE)</f>
        <v>Salaries-Student</v>
      </c>
    </row>
    <row r="36" spans="1:8" x14ac:dyDescent="0.25">
      <c r="A36" t="s">
        <v>5</v>
      </c>
      <c r="B36" s="11" t="s">
        <v>6</v>
      </c>
      <c r="C36" s="11" t="s">
        <v>81</v>
      </c>
      <c r="D36" t="s">
        <v>82</v>
      </c>
      <c r="E36" t="s">
        <v>70</v>
      </c>
      <c r="F36" s="11" t="s">
        <v>71</v>
      </c>
      <c r="G36" s="11" t="str">
        <f>VLOOKUP(F36,Acct!$A$2:$I$480,8, FALSE)</f>
        <v>D5016</v>
      </c>
      <c r="H36" s="11" t="str">
        <f>VLOOKUP(F36,Acct!$A$2:$I$480,9, FALSE)</f>
        <v>Salaries-Student</v>
      </c>
    </row>
    <row r="37" spans="1:8" x14ac:dyDescent="0.25">
      <c r="A37" t="s">
        <v>5</v>
      </c>
      <c r="B37" s="11" t="s">
        <v>6</v>
      </c>
      <c r="C37" s="11" t="s">
        <v>83</v>
      </c>
      <c r="D37" t="s">
        <v>84</v>
      </c>
      <c r="E37" t="s">
        <v>85</v>
      </c>
      <c r="F37" s="11" t="s">
        <v>86</v>
      </c>
      <c r="G37" s="11" t="str">
        <f>VLOOKUP(F37,Acct!$A$2:$I$480,8, FALSE)</f>
        <v>D5014</v>
      </c>
      <c r="H37" s="11" t="str">
        <f>VLOOKUP(F37,Acct!$A$2:$I$480,9, FALSE)</f>
        <v>Salaries -Staff</v>
      </c>
    </row>
    <row r="38" spans="1:8" x14ac:dyDescent="0.25">
      <c r="A38" t="s">
        <v>5</v>
      </c>
      <c r="B38" s="11" t="s">
        <v>6</v>
      </c>
      <c r="C38" s="11" t="s">
        <v>87</v>
      </c>
      <c r="D38" t="s">
        <v>88</v>
      </c>
      <c r="E38" t="s">
        <v>89</v>
      </c>
      <c r="F38" s="11" t="s">
        <v>86</v>
      </c>
      <c r="G38" s="11" t="str">
        <f>VLOOKUP(F38,Acct!$A$2:$I$480,8, FALSE)</f>
        <v>D5014</v>
      </c>
      <c r="H38" s="11" t="str">
        <f>VLOOKUP(F38,Acct!$A$2:$I$480,9, FALSE)</f>
        <v>Salaries -Staff</v>
      </c>
    </row>
    <row r="39" spans="1:8" x14ac:dyDescent="0.25">
      <c r="A39" t="s">
        <v>5</v>
      </c>
      <c r="B39" s="11" t="s">
        <v>6</v>
      </c>
      <c r="C39" s="11" t="s">
        <v>90</v>
      </c>
      <c r="D39" t="s">
        <v>91</v>
      </c>
      <c r="E39" t="s">
        <v>89</v>
      </c>
      <c r="F39" s="11" t="s">
        <v>86</v>
      </c>
      <c r="G39" s="11" t="str">
        <f>VLOOKUP(F39,Acct!$A$2:$I$480,8, FALSE)</f>
        <v>D5014</v>
      </c>
      <c r="H39" s="11" t="str">
        <f>VLOOKUP(F39,Acct!$A$2:$I$480,9, FALSE)</f>
        <v>Salaries -Staff</v>
      </c>
    </row>
    <row r="40" spans="1:8" x14ac:dyDescent="0.25">
      <c r="A40" t="s">
        <v>5</v>
      </c>
      <c r="B40" s="11" t="s">
        <v>6</v>
      </c>
      <c r="C40" s="11" t="s">
        <v>92</v>
      </c>
      <c r="D40" t="s">
        <v>93</v>
      </c>
      <c r="E40" t="s">
        <v>85</v>
      </c>
      <c r="F40" s="11" t="s">
        <v>86</v>
      </c>
      <c r="G40" s="11" t="str">
        <f>VLOOKUP(F40,Acct!$A$2:$I$480,8, FALSE)</f>
        <v>D5014</v>
      </c>
      <c r="H40" s="11" t="str">
        <f>VLOOKUP(F40,Acct!$A$2:$I$480,9, FALSE)</f>
        <v>Salaries -Staff</v>
      </c>
    </row>
    <row r="41" spans="1:8" x14ac:dyDescent="0.25">
      <c r="A41" t="s">
        <v>5</v>
      </c>
      <c r="B41" s="11" t="s">
        <v>6</v>
      </c>
      <c r="C41" s="11" t="s">
        <v>94</v>
      </c>
      <c r="D41" t="s">
        <v>95</v>
      </c>
      <c r="E41" t="s">
        <v>85</v>
      </c>
      <c r="F41" s="11" t="s">
        <v>86</v>
      </c>
      <c r="G41" s="11" t="str">
        <f>VLOOKUP(F41,Acct!$A$2:$I$480,8, FALSE)</f>
        <v>D5014</v>
      </c>
      <c r="H41" s="11" t="str">
        <f>VLOOKUP(F41,Acct!$A$2:$I$480,9, FALSE)</f>
        <v>Salaries -Staff</v>
      </c>
    </row>
    <row r="42" spans="1:8" x14ac:dyDescent="0.25">
      <c r="A42" t="s">
        <v>5</v>
      </c>
      <c r="B42" s="11" t="s">
        <v>6</v>
      </c>
      <c r="C42" s="11" t="s">
        <v>96</v>
      </c>
      <c r="D42" t="s">
        <v>97</v>
      </c>
      <c r="E42" t="s">
        <v>85</v>
      </c>
      <c r="F42" s="11" t="s">
        <v>86</v>
      </c>
      <c r="G42" s="11" t="str">
        <f>VLOOKUP(F42,Acct!$A$2:$I$480,8, FALSE)</f>
        <v>D5014</v>
      </c>
      <c r="H42" s="11" t="str">
        <f>VLOOKUP(F42,Acct!$A$2:$I$480,9, FALSE)</f>
        <v>Salaries -Staff</v>
      </c>
    </row>
    <row r="43" spans="1:8" x14ac:dyDescent="0.25">
      <c r="A43" t="s">
        <v>5</v>
      </c>
      <c r="B43" s="11" t="s">
        <v>6</v>
      </c>
      <c r="C43" s="11" t="s">
        <v>98</v>
      </c>
      <c r="D43" t="s">
        <v>99</v>
      </c>
      <c r="E43" t="s">
        <v>85</v>
      </c>
      <c r="F43" s="11" t="s">
        <v>86</v>
      </c>
      <c r="G43" s="11" t="str">
        <f>VLOOKUP(F43,Acct!$A$2:$I$480,8, FALSE)</f>
        <v>D5014</v>
      </c>
      <c r="H43" s="11" t="str">
        <f>VLOOKUP(F43,Acct!$A$2:$I$480,9, FALSE)</f>
        <v>Salaries -Staff</v>
      </c>
    </row>
    <row r="44" spans="1:8" x14ac:dyDescent="0.25">
      <c r="A44" t="s">
        <v>5</v>
      </c>
      <c r="B44" s="11" t="s">
        <v>6</v>
      </c>
      <c r="C44" s="11" t="s">
        <v>100</v>
      </c>
      <c r="D44" t="s">
        <v>101</v>
      </c>
      <c r="E44" t="s">
        <v>85</v>
      </c>
      <c r="F44" s="11" t="s">
        <v>86</v>
      </c>
      <c r="G44" s="11" t="str">
        <f>VLOOKUP(F44,Acct!$A$2:$I$480,8, FALSE)</f>
        <v>D5014</v>
      </c>
      <c r="H44" s="11" t="str">
        <f>VLOOKUP(F44,Acct!$A$2:$I$480,9, FALSE)</f>
        <v>Salaries -Staff</v>
      </c>
    </row>
    <row r="45" spans="1:8" x14ac:dyDescent="0.25">
      <c r="A45" t="s">
        <v>5</v>
      </c>
      <c r="B45" s="11" t="s">
        <v>6</v>
      </c>
      <c r="C45" s="11" t="s">
        <v>102</v>
      </c>
      <c r="D45" t="s">
        <v>103</v>
      </c>
      <c r="E45" t="s">
        <v>85</v>
      </c>
      <c r="F45" s="11" t="s">
        <v>86</v>
      </c>
      <c r="G45" s="11" t="str">
        <f>VLOOKUP(F45,Acct!$A$2:$I$480,8, FALSE)</f>
        <v>D5014</v>
      </c>
      <c r="H45" s="11" t="str">
        <f>VLOOKUP(F45,Acct!$A$2:$I$480,9, FALSE)</f>
        <v>Salaries -Staff</v>
      </c>
    </row>
    <row r="46" spans="1:8" x14ac:dyDescent="0.25">
      <c r="A46" t="s">
        <v>5</v>
      </c>
      <c r="B46" s="11" t="s">
        <v>6</v>
      </c>
      <c r="C46" s="11" t="s">
        <v>104</v>
      </c>
      <c r="D46" t="s">
        <v>105</v>
      </c>
      <c r="E46" t="s">
        <v>85</v>
      </c>
      <c r="F46" s="11" t="s">
        <v>86</v>
      </c>
      <c r="G46" s="11" t="str">
        <f>VLOOKUP(F46,Acct!$A$2:$I$480,8, FALSE)</f>
        <v>D5014</v>
      </c>
      <c r="H46" s="11" t="str">
        <f>VLOOKUP(F46,Acct!$A$2:$I$480,9, FALSE)</f>
        <v>Salaries -Staff</v>
      </c>
    </row>
    <row r="47" spans="1:8" x14ac:dyDescent="0.25">
      <c r="A47" t="s">
        <v>5</v>
      </c>
      <c r="B47" s="11" t="s">
        <v>6</v>
      </c>
      <c r="C47" s="11" t="s">
        <v>106</v>
      </c>
      <c r="D47" t="s">
        <v>107</v>
      </c>
      <c r="E47" t="s">
        <v>85</v>
      </c>
      <c r="F47" s="11" t="s">
        <v>86</v>
      </c>
      <c r="G47" s="11" t="str">
        <f>VLOOKUP(F47,Acct!$A$2:$I$480,8, FALSE)</f>
        <v>D5014</v>
      </c>
      <c r="H47" s="11" t="str">
        <f>VLOOKUP(F47,Acct!$A$2:$I$480,9, FALSE)</f>
        <v>Salaries -Staff</v>
      </c>
    </row>
    <row r="48" spans="1:8" x14ac:dyDescent="0.25">
      <c r="A48" t="s">
        <v>5</v>
      </c>
      <c r="B48" s="11" t="s">
        <v>6</v>
      </c>
      <c r="C48" s="11" t="s">
        <v>108</v>
      </c>
      <c r="D48" t="s">
        <v>93</v>
      </c>
      <c r="E48" t="s">
        <v>85</v>
      </c>
      <c r="F48" s="11" t="s">
        <v>86</v>
      </c>
      <c r="G48" s="11" t="str">
        <f>VLOOKUP(F48,Acct!$A$2:$I$480,8, FALSE)</f>
        <v>D5014</v>
      </c>
      <c r="H48" s="11" t="str">
        <f>VLOOKUP(F48,Acct!$A$2:$I$480,9, FALSE)</f>
        <v>Salaries -Staff</v>
      </c>
    </row>
    <row r="49" spans="1:8" x14ac:dyDescent="0.25">
      <c r="A49" t="s">
        <v>5</v>
      </c>
      <c r="B49" s="11" t="s">
        <v>6</v>
      </c>
      <c r="C49" s="11" t="s">
        <v>109</v>
      </c>
      <c r="D49" t="s">
        <v>110</v>
      </c>
      <c r="E49" t="s">
        <v>85</v>
      </c>
      <c r="F49" s="11" t="s">
        <v>86</v>
      </c>
      <c r="G49" s="11" t="str">
        <f>VLOOKUP(F49,Acct!$A$2:$I$480,8, FALSE)</f>
        <v>D5014</v>
      </c>
      <c r="H49" s="11" t="str">
        <f>VLOOKUP(F49,Acct!$A$2:$I$480,9, FALSE)</f>
        <v>Salaries -Staff</v>
      </c>
    </row>
    <row r="50" spans="1:8" x14ac:dyDescent="0.25">
      <c r="A50" t="s">
        <v>5</v>
      </c>
      <c r="B50" s="11" t="s">
        <v>6</v>
      </c>
      <c r="C50" s="11" t="s">
        <v>111</v>
      </c>
      <c r="D50" t="s">
        <v>112</v>
      </c>
      <c r="E50" t="s">
        <v>85</v>
      </c>
      <c r="F50" s="11" t="s">
        <v>86</v>
      </c>
      <c r="G50" s="11" t="str">
        <f>VLOOKUP(F50,Acct!$A$2:$I$480,8, FALSE)</f>
        <v>D5014</v>
      </c>
      <c r="H50" s="11" t="str">
        <f>VLOOKUP(F50,Acct!$A$2:$I$480,9, FALSE)</f>
        <v>Salaries -Staff</v>
      </c>
    </row>
    <row r="51" spans="1:8" x14ac:dyDescent="0.25">
      <c r="A51" t="s">
        <v>5</v>
      </c>
      <c r="B51" s="11" t="s">
        <v>6</v>
      </c>
      <c r="C51" s="11" t="s">
        <v>113</v>
      </c>
      <c r="D51" t="s">
        <v>114</v>
      </c>
      <c r="E51" t="s">
        <v>89</v>
      </c>
      <c r="F51" s="11" t="s">
        <v>86</v>
      </c>
      <c r="G51" s="11" t="str">
        <f>VLOOKUP(F51,Acct!$A$2:$I$480,8, FALSE)</f>
        <v>D5014</v>
      </c>
      <c r="H51" s="11" t="str">
        <f>VLOOKUP(F51,Acct!$A$2:$I$480,9, FALSE)</f>
        <v>Salaries -Staff</v>
      </c>
    </row>
    <row r="52" spans="1:8" x14ac:dyDescent="0.25">
      <c r="A52" t="s">
        <v>5</v>
      </c>
      <c r="B52" s="11" t="s">
        <v>6</v>
      </c>
      <c r="C52" s="11" t="s">
        <v>115</v>
      </c>
      <c r="D52" t="s">
        <v>116</v>
      </c>
      <c r="E52" t="s">
        <v>89</v>
      </c>
      <c r="F52" s="11" t="s">
        <v>86</v>
      </c>
      <c r="G52" s="11" t="str">
        <f>VLOOKUP(F52,Acct!$A$2:$I$480,8, FALSE)</f>
        <v>D5014</v>
      </c>
      <c r="H52" s="11" t="str">
        <f>VLOOKUP(F52,Acct!$A$2:$I$480,9, FALSE)</f>
        <v>Salaries -Staff</v>
      </c>
    </row>
    <row r="53" spans="1:8" x14ac:dyDescent="0.25">
      <c r="A53" t="s">
        <v>5</v>
      </c>
      <c r="B53" s="11" t="s">
        <v>6</v>
      </c>
      <c r="C53" s="11" t="s">
        <v>117</v>
      </c>
      <c r="D53" t="s">
        <v>118</v>
      </c>
      <c r="E53" t="s">
        <v>89</v>
      </c>
      <c r="F53" s="11" t="s">
        <v>86</v>
      </c>
      <c r="G53" s="11" t="str">
        <f>VLOOKUP(F53,Acct!$A$2:$I$480,8, FALSE)</f>
        <v>D5014</v>
      </c>
      <c r="H53" s="11" t="str">
        <f>VLOOKUP(F53,Acct!$A$2:$I$480,9, FALSE)</f>
        <v>Salaries -Staff</v>
      </c>
    </row>
    <row r="54" spans="1:8" x14ac:dyDescent="0.25">
      <c r="A54" t="s">
        <v>5</v>
      </c>
      <c r="B54" s="11" t="s">
        <v>6</v>
      </c>
      <c r="C54" s="11" t="s">
        <v>119</v>
      </c>
      <c r="D54" t="s">
        <v>120</v>
      </c>
      <c r="E54" t="s">
        <v>89</v>
      </c>
      <c r="F54" s="11" t="s">
        <v>86</v>
      </c>
      <c r="G54" s="11" t="str">
        <f>VLOOKUP(F54,Acct!$A$2:$I$480,8, FALSE)</f>
        <v>D5014</v>
      </c>
      <c r="H54" s="11" t="str">
        <f>VLOOKUP(F54,Acct!$A$2:$I$480,9, FALSE)</f>
        <v>Salaries -Staff</v>
      </c>
    </row>
    <row r="55" spans="1:8" x14ac:dyDescent="0.25">
      <c r="A55" t="s">
        <v>5</v>
      </c>
      <c r="B55" s="11" t="s">
        <v>6</v>
      </c>
      <c r="C55" s="11" t="s">
        <v>121</v>
      </c>
      <c r="D55" t="s">
        <v>122</v>
      </c>
      <c r="E55" t="s">
        <v>89</v>
      </c>
      <c r="F55" s="11" t="s">
        <v>86</v>
      </c>
      <c r="G55" s="11" t="str">
        <f>VLOOKUP(F55,Acct!$A$2:$I$480,8, FALSE)</f>
        <v>D5014</v>
      </c>
      <c r="H55" s="11" t="str">
        <f>VLOOKUP(F55,Acct!$A$2:$I$480,9, FALSE)</f>
        <v>Salaries -Staff</v>
      </c>
    </row>
    <row r="56" spans="1:8" x14ac:dyDescent="0.25">
      <c r="A56" t="s">
        <v>5</v>
      </c>
      <c r="B56" s="11" t="s">
        <v>6</v>
      </c>
      <c r="C56" s="11" t="s">
        <v>123</v>
      </c>
      <c r="D56" t="s">
        <v>124</v>
      </c>
      <c r="E56" t="s">
        <v>89</v>
      </c>
      <c r="F56" s="11" t="s">
        <v>86</v>
      </c>
      <c r="G56" s="11" t="str">
        <f>VLOOKUP(F56,Acct!$A$2:$I$480,8, FALSE)</f>
        <v>D5014</v>
      </c>
      <c r="H56" s="11" t="str">
        <f>VLOOKUP(F56,Acct!$A$2:$I$480,9, FALSE)</f>
        <v>Salaries -Staff</v>
      </c>
    </row>
    <row r="57" spans="1:8" x14ac:dyDescent="0.25">
      <c r="A57" t="s">
        <v>5</v>
      </c>
      <c r="B57" s="11" t="s">
        <v>6</v>
      </c>
      <c r="C57" s="11" t="s">
        <v>125</v>
      </c>
      <c r="D57" t="s">
        <v>126</v>
      </c>
      <c r="E57" t="s">
        <v>9</v>
      </c>
      <c r="F57" s="11" t="s">
        <v>86</v>
      </c>
      <c r="G57" s="11" t="str">
        <f>VLOOKUP(F57,Acct!$A$2:$I$480,8, FALSE)</f>
        <v>D5014</v>
      </c>
      <c r="H57" s="11" t="str">
        <f>VLOOKUP(F57,Acct!$A$2:$I$480,9, FALSE)</f>
        <v>Salaries -Staff</v>
      </c>
    </row>
    <row r="58" spans="1:8" x14ac:dyDescent="0.25">
      <c r="A58" t="s">
        <v>5</v>
      </c>
      <c r="B58" s="11" t="s">
        <v>6</v>
      </c>
      <c r="C58" s="11" t="s">
        <v>127</v>
      </c>
      <c r="D58" t="s">
        <v>128</v>
      </c>
      <c r="E58" t="s">
        <v>9</v>
      </c>
      <c r="F58" s="11" t="s">
        <v>10</v>
      </c>
      <c r="G58" s="11" t="str">
        <f>VLOOKUP(F58,Acct!$A$2:$I$480,8, FALSE)</f>
        <v>D5010</v>
      </c>
      <c r="H58" s="11" t="str">
        <f>VLOOKUP(F58,Acct!$A$2:$I$480,9, FALSE)</f>
        <v>Salaries-Faculty/Academic</v>
      </c>
    </row>
    <row r="59" spans="1:8" x14ac:dyDescent="0.25">
      <c r="A59" t="s">
        <v>5</v>
      </c>
      <c r="B59" s="11" t="s">
        <v>6</v>
      </c>
      <c r="C59" s="11" t="s">
        <v>129</v>
      </c>
      <c r="D59" t="s">
        <v>130</v>
      </c>
      <c r="E59" t="s">
        <v>9</v>
      </c>
      <c r="F59" s="11" t="s">
        <v>131</v>
      </c>
      <c r="G59" s="11" t="str">
        <f>VLOOKUP(F59,Acct!$A$2:$I$480,8, FALSE)</f>
        <v>D5010</v>
      </c>
      <c r="H59" s="11" t="str">
        <f>VLOOKUP(F59,Acct!$A$2:$I$480,9, FALSE)</f>
        <v>Salaries-Faculty/Academic</v>
      </c>
    </row>
    <row r="60" spans="1:8" x14ac:dyDescent="0.25">
      <c r="A60" t="s">
        <v>5</v>
      </c>
      <c r="B60" s="11" t="s">
        <v>6</v>
      </c>
      <c r="C60" s="11" t="s">
        <v>132</v>
      </c>
      <c r="D60" t="s">
        <v>133</v>
      </c>
      <c r="E60" t="s">
        <v>70</v>
      </c>
      <c r="F60" s="11" t="s">
        <v>134</v>
      </c>
      <c r="G60" s="11" t="str">
        <f>VLOOKUP(F60,Acct!$A$2:$I$480,8, FALSE)</f>
        <v>D5031</v>
      </c>
      <c r="H60" s="11" t="str">
        <f>VLOOKUP(F60,Acct!$A$2:$I$480,9, FALSE)</f>
        <v>Wages</v>
      </c>
    </row>
    <row r="61" spans="1:8" x14ac:dyDescent="0.25">
      <c r="A61" t="s">
        <v>5</v>
      </c>
      <c r="B61" s="11" t="s">
        <v>6</v>
      </c>
      <c r="C61" s="11" t="s">
        <v>135</v>
      </c>
      <c r="D61" t="s">
        <v>136</v>
      </c>
      <c r="E61" t="s">
        <v>70</v>
      </c>
      <c r="F61" s="11" t="s">
        <v>137</v>
      </c>
      <c r="G61" s="11" t="str">
        <f>VLOOKUP(F61,Acct!$A$2:$I$480,8, FALSE)</f>
        <v>D5031</v>
      </c>
      <c r="H61" s="11" t="str">
        <f>VLOOKUP(F61,Acct!$A$2:$I$480,9, FALSE)</f>
        <v>Wages</v>
      </c>
    </row>
    <row r="62" spans="1:8" x14ac:dyDescent="0.25">
      <c r="A62" t="s">
        <v>5</v>
      </c>
      <c r="B62" s="11" t="s">
        <v>6</v>
      </c>
      <c r="C62" s="11" t="s">
        <v>138</v>
      </c>
      <c r="D62" t="s">
        <v>139</v>
      </c>
      <c r="E62" t="s">
        <v>85</v>
      </c>
      <c r="F62" s="11" t="s">
        <v>86</v>
      </c>
      <c r="G62" s="11" t="str">
        <f>VLOOKUP(F62,Acct!$A$2:$I$480,8, FALSE)</f>
        <v>D5014</v>
      </c>
      <c r="H62" s="11" t="str">
        <f>VLOOKUP(F62,Acct!$A$2:$I$480,9, FALSE)</f>
        <v>Salaries -Staff</v>
      </c>
    </row>
    <row r="63" spans="1:8" x14ac:dyDescent="0.25">
      <c r="A63" t="s">
        <v>5</v>
      </c>
      <c r="B63" s="11" t="s">
        <v>6</v>
      </c>
      <c r="C63" s="11" t="s">
        <v>140</v>
      </c>
      <c r="D63" t="s">
        <v>141</v>
      </c>
      <c r="E63" t="s">
        <v>85</v>
      </c>
      <c r="F63" s="11" t="s">
        <v>86</v>
      </c>
      <c r="G63" s="11" t="str">
        <f>VLOOKUP(F63,Acct!$A$2:$I$480,8, FALSE)</f>
        <v>D5014</v>
      </c>
      <c r="H63" s="11" t="str">
        <f>VLOOKUP(F63,Acct!$A$2:$I$480,9, FALSE)</f>
        <v>Salaries -Staff</v>
      </c>
    </row>
    <row r="64" spans="1:8" x14ac:dyDescent="0.25">
      <c r="A64" t="s">
        <v>5</v>
      </c>
      <c r="B64" s="11" t="s">
        <v>6</v>
      </c>
      <c r="C64" s="11" t="s">
        <v>142</v>
      </c>
      <c r="D64" t="s">
        <v>143</v>
      </c>
      <c r="E64" t="s">
        <v>85</v>
      </c>
      <c r="F64" s="11" t="s">
        <v>86</v>
      </c>
      <c r="G64" s="11" t="str">
        <f>VLOOKUP(F64,Acct!$A$2:$I$480,8, FALSE)</f>
        <v>D5014</v>
      </c>
      <c r="H64" s="11" t="str">
        <f>VLOOKUP(F64,Acct!$A$2:$I$480,9, FALSE)</f>
        <v>Salaries -Staff</v>
      </c>
    </row>
    <row r="65" spans="1:8" x14ac:dyDescent="0.25">
      <c r="A65" t="s">
        <v>5</v>
      </c>
      <c r="B65" s="11" t="s">
        <v>6</v>
      </c>
      <c r="C65" s="11" t="s">
        <v>144</v>
      </c>
      <c r="D65" t="s">
        <v>145</v>
      </c>
      <c r="E65" t="s">
        <v>85</v>
      </c>
      <c r="F65" s="11" t="s">
        <v>86</v>
      </c>
      <c r="G65" s="11" t="str">
        <f>VLOOKUP(F65,Acct!$A$2:$I$480,8, FALSE)</f>
        <v>D5014</v>
      </c>
      <c r="H65" s="11" t="str">
        <f>VLOOKUP(F65,Acct!$A$2:$I$480,9, FALSE)</f>
        <v>Salaries -Staff</v>
      </c>
    </row>
    <row r="66" spans="1:8" x14ac:dyDescent="0.25">
      <c r="A66" t="s">
        <v>5</v>
      </c>
      <c r="B66" s="11" t="s">
        <v>6</v>
      </c>
      <c r="C66" s="11" t="s">
        <v>146</v>
      </c>
      <c r="D66" t="s">
        <v>147</v>
      </c>
      <c r="E66" t="s">
        <v>85</v>
      </c>
      <c r="F66" s="11" t="s">
        <v>86</v>
      </c>
      <c r="G66" s="11" t="str">
        <f>VLOOKUP(F66,Acct!$A$2:$I$480,8, FALSE)</f>
        <v>D5014</v>
      </c>
      <c r="H66" s="11" t="str">
        <f>VLOOKUP(F66,Acct!$A$2:$I$480,9, FALSE)</f>
        <v>Salaries -Staff</v>
      </c>
    </row>
    <row r="67" spans="1:8" x14ac:dyDescent="0.25">
      <c r="A67" t="s">
        <v>5</v>
      </c>
      <c r="B67" s="11" t="s">
        <v>6</v>
      </c>
      <c r="C67" s="11" t="s">
        <v>148</v>
      </c>
      <c r="D67" t="s">
        <v>149</v>
      </c>
      <c r="E67" t="s">
        <v>70</v>
      </c>
      <c r="F67" s="11" t="s">
        <v>150</v>
      </c>
      <c r="G67" s="11" t="str">
        <f>VLOOKUP(F67,Acct!$A$2:$I$480,8, FALSE)</f>
        <v>D5014</v>
      </c>
      <c r="H67" s="11" t="str">
        <f>VLOOKUP(F67,Acct!$A$2:$I$480,9, FALSE)</f>
        <v>Salaries -Staff</v>
      </c>
    </row>
    <row r="68" spans="1:8" x14ac:dyDescent="0.25">
      <c r="A68" t="s">
        <v>5</v>
      </c>
      <c r="B68" s="11" t="s">
        <v>6</v>
      </c>
      <c r="C68" s="11" t="s">
        <v>151</v>
      </c>
      <c r="D68" t="s">
        <v>152</v>
      </c>
      <c r="E68" t="s">
        <v>70</v>
      </c>
      <c r="F68" s="11" t="s">
        <v>150</v>
      </c>
      <c r="G68" s="11" t="str">
        <f>VLOOKUP(F68,Acct!$A$2:$I$480,8, FALSE)</f>
        <v>D5014</v>
      </c>
      <c r="H68" s="11" t="str">
        <f>VLOOKUP(F68,Acct!$A$2:$I$480,9, FALSE)</f>
        <v>Salaries -Staff</v>
      </c>
    </row>
    <row r="69" spans="1:8" x14ac:dyDescent="0.25">
      <c r="A69" t="s">
        <v>5</v>
      </c>
      <c r="B69" s="11" t="s">
        <v>6</v>
      </c>
      <c r="C69" s="11" t="s">
        <v>153</v>
      </c>
      <c r="D69" t="s">
        <v>154</v>
      </c>
      <c r="E69" t="s">
        <v>70</v>
      </c>
      <c r="F69" s="11" t="s">
        <v>150</v>
      </c>
      <c r="G69" s="11" t="str">
        <f>VLOOKUP(F69,Acct!$A$2:$I$480,8, FALSE)</f>
        <v>D5014</v>
      </c>
      <c r="H69" s="11" t="str">
        <f>VLOOKUP(F69,Acct!$A$2:$I$480,9, FALSE)</f>
        <v>Salaries -Staff</v>
      </c>
    </row>
    <row r="70" spans="1:8" x14ac:dyDescent="0.25">
      <c r="A70" t="s">
        <v>5</v>
      </c>
      <c r="B70" s="11" t="s">
        <v>6</v>
      </c>
      <c r="C70" s="11" t="s">
        <v>155</v>
      </c>
      <c r="D70" t="s">
        <v>156</v>
      </c>
      <c r="E70" t="s">
        <v>70</v>
      </c>
      <c r="F70" s="11" t="s">
        <v>150</v>
      </c>
      <c r="G70" s="11" t="str">
        <f>VLOOKUP(F70,Acct!$A$2:$I$480,8, FALSE)</f>
        <v>D5014</v>
      </c>
      <c r="H70" s="11" t="str">
        <f>VLOOKUP(F70,Acct!$A$2:$I$480,9, FALSE)</f>
        <v>Salaries -Staff</v>
      </c>
    </row>
    <row r="71" spans="1:8" x14ac:dyDescent="0.25">
      <c r="A71" t="s">
        <v>5</v>
      </c>
      <c r="B71" s="11" t="s">
        <v>6</v>
      </c>
      <c r="C71" s="11" t="s">
        <v>157</v>
      </c>
      <c r="D71" t="s">
        <v>158</v>
      </c>
      <c r="E71" t="s">
        <v>70</v>
      </c>
      <c r="F71" s="11" t="s">
        <v>71</v>
      </c>
      <c r="G71" s="11" t="str">
        <f>VLOOKUP(F71,Acct!$A$2:$I$480,8, FALSE)</f>
        <v>D5016</v>
      </c>
      <c r="H71" s="11" t="str">
        <f>VLOOKUP(F71,Acct!$A$2:$I$480,9, FALSE)</f>
        <v>Salaries-Student</v>
      </c>
    </row>
    <row r="72" spans="1:8" x14ac:dyDescent="0.25">
      <c r="A72" t="s">
        <v>5</v>
      </c>
      <c r="B72" s="11" t="s">
        <v>6</v>
      </c>
      <c r="C72" s="11" t="s">
        <v>159</v>
      </c>
      <c r="D72" t="s">
        <v>160</v>
      </c>
      <c r="E72" t="s">
        <v>70</v>
      </c>
      <c r="F72" s="11" t="s">
        <v>150</v>
      </c>
      <c r="G72" s="11" t="str">
        <f>VLOOKUP(F72,Acct!$A$2:$I$480,8, FALSE)</f>
        <v>D5014</v>
      </c>
      <c r="H72" s="11" t="str">
        <f>VLOOKUP(F72,Acct!$A$2:$I$480,9, FALSE)</f>
        <v>Salaries -Staff</v>
      </c>
    </row>
    <row r="73" spans="1:8" x14ac:dyDescent="0.25">
      <c r="A73" t="s">
        <v>5</v>
      </c>
      <c r="B73" s="11" t="s">
        <v>6</v>
      </c>
      <c r="C73" s="11" t="s">
        <v>161</v>
      </c>
      <c r="D73" t="s">
        <v>162</v>
      </c>
      <c r="E73" t="s">
        <v>70</v>
      </c>
      <c r="F73" s="11" t="s">
        <v>150</v>
      </c>
      <c r="G73" s="11" t="str">
        <f>VLOOKUP(F73,Acct!$A$2:$I$480,8, FALSE)</f>
        <v>D5014</v>
      </c>
      <c r="H73" s="11" t="str">
        <f>VLOOKUP(F73,Acct!$A$2:$I$480,9, FALSE)</f>
        <v>Salaries -Staff</v>
      </c>
    </row>
    <row r="74" spans="1:8" x14ac:dyDescent="0.25">
      <c r="A74" t="s">
        <v>5</v>
      </c>
      <c r="B74" s="11" t="s">
        <v>6</v>
      </c>
      <c r="C74" s="11" t="s">
        <v>163</v>
      </c>
      <c r="D74" t="s">
        <v>164</v>
      </c>
      <c r="E74" t="s">
        <v>70</v>
      </c>
      <c r="F74" s="11" t="s">
        <v>137</v>
      </c>
      <c r="G74" s="11" t="str">
        <f>VLOOKUP(F74,Acct!$A$2:$I$480,8, FALSE)</f>
        <v>D5031</v>
      </c>
      <c r="H74" s="11" t="str">
        <f>VLOOKUP(F74,Acct!$A$2:$I$480,9, FALSE)</f>
        <v>Wages</v>
      </c>
    </row>
    <row r="75" spans="1:8" x14ac:dyDescent="0.25">
      <c r="A75" t="s">
        <v>5</v>
      </c>
      <c r="B75" s="11" t="s">
        <v>6</v>
      </c>
      <c r="C75" s="11" t="s">
        <v>165</v>
      </c>
      <c r="D75" t="s">
        <v>166</v>
      </c>
      <c r="E75" t="s">
        <v>70</v>
      </c>
      <c r="F75" s="11" t="s">
        <v>137</v>
      </c>
      <c r="G75" s="11" t="str">
        <f>VLOOKUP(F75,Acct!$A$2:$I$480,8, FALSE)</f>
        <v>D5031</v>
      </c>
      <c r="H75" s="11" t="str">
        <f>VLOOKUP(F75,Acct!$A$2:$I$480,9, FALSE)</f>
        <v>Wages</v>
      </c>
    </row>
    <row r="76" spans="1:8" x14ac:dyDescent="0.25">
      <c r="A76" t="s">
        <v>5</v>
      </c>
      <c r="B76" s="11" t="s">
        <v>6</v>
      </c>
      <c r="C76" s="11" t="s">
        <v>167</v>
      </c>
      <c r="D76" t="s">
        <v>168</v>
      </c>
      <c r="E76" t="s">
        <v>70</v>
      </c>
      <c r="F76" s="11" t="s">
        <v>137</v>
      </c>
      <c r="G76" s="11" t="str">
        <f>VLOOKUP(F76,Acct!$A$2:$I$480,8, FALSE)</f>
        <v>D5031</v>
      </c>
      <c r="H76" s="11" t="str">
        <f>VLOOKUP(F76,Acct!$A$2:$I$480,9, FALSE)</f>
        <v>Wages</v>
      </c>
    </row>
    <row r="77" spans="1:8" x14ac:dyDescent="0.25">
      <c r="A77" t="s">
        <v>5</v>
      </c>
      <c r="B77" s="11" t="s">
        <v>6</v>
      </c>
      <c r="C77" s="11" t="s">
        <v>169</v>
      </c>
      <c r="D77" t="s">
        <v>170</v>
      </c>
      <c r="E77" t="s">
        <v>70</v>
      </c>
      <c r="F77" s="11" t="s">
        <v>137</v>
      </c>
      <c r="G77" s="11" t="str">
        <f>VLOOKUP(F77,Acct!$A$2:$I$480,8, FALSE)</f>
        <v>D5031</v>
      </c>
      <c r="H77" s="11" t="str">
        <f>VLOOKUP(F77,Acct!$A$2:$I$480,9, FALSE)</f>
        <v>Wages</v>
      </c>
    </row>
    <row r="78" spans="1:8" x14ac:dyDescent="0.25">
      <c r="A78" t="s">
        <v>5</v>
      </c>
      <c r="B78" s="11" t="s">
        <v>6</v>
      </c>
      <c r="C78" s="11" t="s">
        <v>171</v>
      </c>
      <c r="D78" t="s">
        <v>172</v>
      </c>
      <c r="E78" t="s">
        <v>70</v>
      </c>
      <c r="F78" s="11" t="s">
        <v>137</v>
      </c>
      <c r="G78" s="11" t="str">
        <f>VLOOKUP(F78,Acct!$A$2:$I$480,8, FALSE)</f>
        <v>D5031</v>
      </c>
      <c r="H78" s="11" t="str">
        <f>VLOOKUP(F78,Acct!$A$2:$I$480,9, FALSE)</f>
        <v>Wages</v>
      </c>
    </row>
    <row r="79" spans="1:8" x14ac:dyDescent="0.25">
      <c r="A79" t="s">
        <v>5</v>
      </c>
      <c r="B79" s="11" t="s">
        <v>6</v>
      </c>
      <c r="C79" s="11" t="s">
        <v>173</v>
      </c>
      <c r="D79" t="s">
        <v>174</v>
      </c>
      <c r="E79" t="s">
        <v>70</v>
      </c>
      <c r="F79" s="11" t="s">
        <v>137</v>
      </c>
      <c r="G79" s="11" t="str">
        <f>VLOOKUP(F79,Acct!$A$2:$I$480,8, FALSE)</f>
        <v>D5031</v>
      </c>
      <c r="H79" s="11" t="str">
        <f>VLOOKUP(F79,Acct!$A$2:$I$480,9, FALSE)</f>
        <v>Wages</v>
      </c>
    </row>
    <row r="80" spans="1:8" x14ac:dyDescent="0.25">
      <c r="A80" t="s">
        <v>5</v>
      </c>
      <c r="B80" s="11" t="s">
        <v>6</v>
      </c>
      <c r="C80" s="11" t="s">
        <v>175</v>
      </c>
      <c r="D80" t="s">
        <v>176</v>
      </c>
      <c r="E80" t="s">
        <v>70</v>
      </c>
      <c r="F80" s="11" t="s">
        <v>137</v>
      </c>
      <c r="G80" s="11" t="str">
        <f>VLOOKUP(F80,Acct!$A$2:$I$480,8, FALSE)</f>
        <v>D5031</v>
      </c>
      <c r="H80" s="11" t="str">
        <f>VLOOKUP(F80,Acct!$A$2:$I$480,9, FALSE)</f>
        <v>Wages</v>
      </c>
    </row>
    <row r="81" spans="1:8" x14ac:dyDescent="0.25">
      <c r="A81" t="s">
        <v>5</v>
      </c>
      <c r="B81" s="11" t="s">
        <v>6</v>
      </c>
      <c r="C81" s="11" t="s">
        <v>177</v>
      </c>
      <c r="D81" t="s">
        <v>178</v>
      </c>
      <c r="E81" t="s">
        <v>70</v>
      </c>
      <c r="F81" s="11" t="s">
        <v>137</v>
      </c>
      <c r="G81" s="11" t="str">
        <f>VLOOKUP(F81,Acct!$A$2:$I$480,8, FALSE)</f>
        <v>D5031</v>
      </c>
      <c r="H81" s="11" t="str">
        <f>VLOOKUP(F81,Acct!$A$2:$I$480,9, FALSE)</f>
        <v>Wages</v>
      </c>
    </row>
    <row r="82" spans="1:8" x14ac:dyDescent="0.25">
      <c r="A82" t="s">
        <v>5</v>
      </c>
      <c r="B82" s="11" t="s">
        <v>6</v>
      </c>
      <c r="C82" s="11" t="s">
        <v>179</v>
      </c>
      <c r="D82" t="s">
        <v>180</v>
      </c>
      <c r="E82" t="s">
        <v>70</v>
      </c>
      <c r="F82" s="11" t="s">
        <v>137</v>
      </c>
      <c r="G82" s="11" t="str">
        <f>VLOOKUP(F82,Acct!$A$2:$I$480,8, FALSE)</f>
        <v>D5031</v>
      </c>
      <c r="H82" s="11" t="str">
        <f>VLOOKUP(F82,Acct!$A$2:$I$480,9, FALSE)</f>
        <v>Wages</v>
      </c>
    </row>
    <row r="83" spans="1:8" x14ac:dyDescent="0.25">
      <c r="A83" t="s">
        <v>5</v>
      </c>
      <c r="B83" s="11" t="s">
        <v>6</v>
      </c>
      <c r="C83" s="11" t="s">
        <v>181</v>
      </c>
      <c r="D83" t="s">
        <v>182</v>
      </c>
      <c r="E83" t="s">
        <v>70</v>
      </c>
      <c r="F83" s="11" t="s">
        <v>137</v>
      </c>
      <c r="G83" s="11" t="str">
        <f>VLOOKUP(F83,Acct!$A$2:$I$480,8, FALSE)</f>
        <v>D5031</v>
      </c>
      <c r="H83" s="11" t="str">
        <f>VLOOKUP(F83,Acct!$A$2:$I$480,9, FALSE)</f>
        <v>Wages</v>
      </c>
    </row>
    <row r="84" spans="1:8" x14ac:dyDescent="0.25">
      <c r="A84" t="s">
        <v>5</v>
      </c>
      <c r="B84" s="11" t="s">
        <v>6</v>
      </c>
      <c r="C84" s="11" t="s">
        <v>183</v>
      </c>
      <c r="D84" t="s">
        <v>184</v>
      </c>
      <c r="E84" t="s">
        <v>70</v>
      </c>
      <c r="F84" s="11" t="s">
        <v>137</v>
      </c>
      <c r="G84" s="11" t="str">
        <f>VLOOKUP(F84,Acct!$A$2:$I$480,8, FALSE)</f>
        <v>D5031</v>
      </c>
      <c r="H84" s="11" t="str">
        <f>VLOOKUP(F84,Acct!$A$2:$I$480,9, FALSE)</f>
        <v>Wages</v>
      </c>
    </row>
    <row r="85" spans="1:8" x14ac:dyDescent="0.25">
      <c r="A85" t="s">
        <v>5</v>
      </c>
      <c r="B85" s="11" t="s">
        <v>6</v>
      </c>
      <c r="C85" s="11" t="s">
        <v>185</v>
      </c>
      <c r="D85" t="s">
        <v>186</v>
      </c>
      <c r="E85" t="s">
        <v>70</v>
      </c>
      <c r="F85" s="11" t="s">
        <v>137</v>
      </c>
      <c r="G85" s="11" t="str">
        <f>VLOOKUP(F85,Acct!$A$2:$I$480,8, FALSE)</f>
        <v>D5031</v>
      </c>
      <c r="H85" s="11" t="str">
        <f>VLOOKUP(F85,Acct!$A$2:$I$480,9, FALSE)</f>
        <v>Wages</v>
      </c>
    </row>
    <row r="86" spans="1:8" x14ac:dyDescent="0.25">
      <c r="A86" t="s">
        <v>5</v>
      </c>
      <c r="B86" s="11" t="s">
        <v>6</v>
      </c>
      <c r="C86" s="11" t="s">
        <v>187</v>
      </c>
      <c r="D86" t="s">
        <v>188</v>
      </c>
      <c r="E86" t="s">
        <v>85</v>
      </c>
      <c r="F86" s="11" t="s">
        <v>86</v>
      </c>
      <c r="G86" s="11" t="str">
        <f>VLOOKUP(F86,Acct!$A$2:$I$480,8, FALSE)</f>
        <v>D5014</v>
      </c>
      <c r="H86" s="11" t="str">
        <f>VLOOKUP(F86,Acct!$A$2:$I$480,9, FALSE)</f>
        <v>Salaries -Staff</v>
      </c>
    </row>
    <row r="87" spans="1:8" x14ac:dyDescent="0.25">
      <c r="A87" t="s">
        <v>5</v>
      </c>
      <c r="B87" s="11" t="s">
        <v>6</v>
      </c>
      <c r="C87" s="11" t="s">
        <v>189</v>
      </c>
      <c r="D87" t="s">
        <v>190</v>
      </c>
      <c r="E87" t="s">
        <v>70</v>
      </c>
      <c r="F87" s="11" t="s">
        <v>137</v>
      </c>
      <c r="G87" s="11" t="str">
        <f>VLOOKUP(F87,Acct!$A$2:$I$480,8, FALSE)</f>
        <v>D5031</v>
      </c>
      <c r="H87" s="11" t="str">
        <f>VLOOKUP(F87,Acct!$A$2:$I$480,9, FALSE)</f>
        <v>Wages</v>
      </c>
    </row>
    <row r="88" spans="1:8" x14ac:dyDescent="0.25">
      <c r="A88" t="s">
        <v>5</v>
      </c>
      <c r="B88" s="11" t="s">
        <v>6</v>
      </c>
      <c r="C88" s="11" t="s">
        <v>191</v>
      </c>
      <c r="D88" t="s">
        <v>192</v>
      </c>
      <c r="E88" t="s">
        <v>70</v>
      </c>
      <c r="F88" s="11" t="s">
        <v>137</v>
      </c>
      <c r="G88" s="11" t="str">
        <f>VLOOKUP(F88,Acct!$A$2:$I$480,8, FALSE)</f>
        <v>D5031</v>
      </c>
      <c r="H88" s="11" t="str">
        <f>VLOOKUP(F88,Acct!$A$2:$I$480,9, FALSE)</f>
        <v>Wages</v>
      </c>
    </row>
    <row r="89" spans="1:8" x14ac:dyDescent="0.25">
      <c r="A89" t="s">
        <v>5</v>
      </c>
      <c r="B89" s="11" t="s">
        <v>6</v>
      </c>
      <c r="C89" s="11" t="s">
        <v>193</v>
      </c>
      <c r="D89" t="s">
        <v>194</v>
      </c>
      <c r="E89" t="s">
        <v>70</v>
      </c>
      <c r="F89" s="11" t="s">
        <v>137</v>
      </c>
      <c r="G89" s="11" t="str">
        <f>VLOOKUP(F89,Acct!$A$2:$I$480,8, FALSE)</f>
        <v>D5031</v>
      </c>
      <c r="H89" s="11" t="str">
        <f>VLOOKUP(F89,Acct!$A$2:$I$480,9, FALSE)</f>
        <v>Wages</v>
      </c>
    </row>
    <row r="90" spans="1:8" x14ac:dyDescent="0.25">
      <c r="A90" t="s">
        <v>5</v>
      </c>
      <c r="B90" s="11" t="s">
        <v>6</v>
      </c>
      <c r="C90" s="11" t="s">
        <v>195</v>
      </c>
      <c r="D90" t="s">
        <v>196</v>
      </c>
      <c r="E90" t="s">
        <v>85</v>
      </c>
      <c r="F90" s="11" t="s">
        <v>86</v>
      </c>
      <c r="G90" s="11" t="str">
        <f>VLOOKUP(F90,Acct!$A$2:$I$480,8, FALSE)</f>
        <v>D5014</v>
      </c>
      <c r="H90" s="11" t="str">
        <f>VLOOKUP(F90,Acct!$A$2:$I$480,9, FALSE)</f>
        <v>Salaries -Staff</v>
      </c>
    </row>
    <row r="91" spans="1:8" x14ac:dyDescent="0.25">
      <c r="A91" t="s">
        <v>5</v>
      </c>
      <c r="B91" s="11" t="s">
        <v>6</v>
      </c>
      <c r="C91" s="11" t="s">
        <v>197</v>
      </c>
      <c r="D91" t="s">
        <v>198</v>
      </c>
      <c r="E91" t="s">
        <v>85</v>
      </c>
      <c r="F91" s="11" t="s">
        <v>86</v>
      </c>
      <c r="G91" s="11" t="str">
        <f>VLOOKUP(F91,Acct!$A$2:$I$480,8, FALSE)</f>
        <v>D5014</v>
      </c>
      <c r="H91" s="11" t="str">
        <f>VLOOKUP(F91,Acct!$A$2:$I$480,9, FALSE)</f>
        <v>Salaries -Staff</v>
      </c>
    </row>
    <row r="92" spans="1:8" x14ac:dyDescent="0.25">
      <c r="A92" t="s">
        <v>5</v>
      </c>
      <c r="B92" s="11" t="s">
        <v>6</v>
      </c>
      <c r="C92" s="11" t="s">
        <v>199</v>
      </c>
      <c r="D92" t="s">
        <v>200</v>
      </c>
      <c r="E92" t="s">
        <v>85</v>
      </c>
      <c r="F92" s="11" t="s">
        <v>86</v>
      </c>
      <c r="G92" s="11" t="str">
        <f>VLOOKUP(F92,Acct!$A$2:$I$480,8, FALSE)</f>
        <v>D5014</v>
      </c>
      <c r="H92" s="11" t="str">
        <f>VLOOKUP(F92,Acct!$A$2:$I$480,9, FALSE)</f>
        <v>Salaries -Staff</v>
      </c>
    </row>
    <row r="93" spans="1:8" x14ac:dyDescent="0.25">
      <c r="A93" t="s">
        <v>5</v>
      </c>
      <c r="B93" s="11" t="s">
        <v>6</v>
      </c>
      <c r="C93" s="11" t="s">
        <v>201</v>
      </c>
      <c r="D93" t="s">
        <v>202</v>
      </c>
      <c r="E93" t="s">
        <v>85</v>
      </c>
      <c r="F93" s="11" t="s">
        <v>86</v>
      </c>
      <c r="G93" s="11" t="str">
        <f>VLOOKUP(F93,Acct!$A$2:$I$480,8, FALSE)</f>
        <v>D5014</v>
      </c>
      <c r="H93" s="11" t="str">
        <f>VLOOKUP(F93,Acct!$A$2:$I$480,9, FALSE)</f>
        <v>Salaries -Staff</v>
      </c>
    </row>
    <row r="94" spans="1:8" x14ac:dyDescent="0.25">
      <c r="A94" t="s">
        <v>5</v>
      </c>
      <c r="B94" s="11" t="s">
        <v>6</v>
      </c>
      <c r="C94" s="11" t="s">
        <v>203</v>
      </c>
      <c r="D94" t="s">
        <v>204</v>
      </c>
      <c r="E94" t="s">
        <v>70</v>
      </c>
      <c r="F94" s="11" t="s">
        <v>71</v>
      </c>
      <c r="G94" s="11" t="str">
        <f>VLOOKUP(F94,Acct!$A$2:$I$480,8, FALSE)</f>
        <v>D5016</v>
      </c>
      <c r="H94" s="11" t="str">
        <f>VLOOKUP(F94,Acct!$A$2:$I$480,9, FALSE)</f>
        <v>Salaries-Student</v>
      </c>
    </row>
    <row r="95" spans="1:8" x14ac:dyDescent="0.25">
      <c r="A95" t="s">
        <v>5</v>
      </c>
      <c r="B95" s="11" t="s">
        <v>6</v>
      </c>
      <c r="C95" s="11" t="s">
        <v>205</v>
      </c>
      <c r="D95" t="s">
        <v>206</v>
      </c>
      <c r="E95" t="s">
        <v>70</v>
      </c>
      <c r="F95" s="11" t="s">
        <v>207</v>
      </c>
      <c r="G95" s="11" t="str">
        <f>VLOOKUP(F95,Acct!$A$2:$I$480,8, FALSE)</f>
        <v>D5031</v>
      </c>
      <c r="H95" s="11" t="str">
        <f>VLOOKUP(F95,Acct!$A$2:$I$480,9, FALSE)</f>
        <v>Wages</v>
      </c>
    </row>
    <row r="96" spans="1:8" x14ac:dyDescent="0.25">
      <c r="A96" t="s">
        <v>5</v>
      </c>
      <c r="B96" s="11" t="s">
        <v>6</v>
      </c>
      <c r="C96" s="11" t="s">
        <v>208</v>
      </c>
      <c r="D96" t="s">
        <v>209</v>
      </c>
      <c r="E96" t="s">
        <v>85</v>
      </c>
      <c r="F96" s="11" t="s">
        <v>86</v>
      </c>
      <c r="G96" s="11" t="str">
        <f>VLOOKUP(F96,Acct!$A$2:$I$480,8, FALSE)</f>
        <v>D5014</v>
      </c>
      <c r="H96" s="11" t="str">
        <f>VLOOKUP(F96,Acct!$A$2:$I$480,9, FALSE)</f>
        <v>Salaries -Staff</v>
      </c>
    </row>
    <row r="97" spans="1:8" x14ac:dyDescent="0.25">
      <c r="A97" t="s">
        <v>5</v>
      </c>
      <c r="B97" s="11" t="s">
        <v>6</v>
      </c>
      <c r="C97" s="11" t="s">
        <v>210</v>
      </c>
      <c r="D97" t="s">
        <v>209</v>
      </c>
      <c r="E97" t="s">
        <v>85</v>
      </c>
      <c r="F97" s="11" t="s">
        <v>86</v>
      </c>
      <c r="G97" s="11" t="str">
        <f>VLOOKUP(F97,Acct!$A$2:$I$480,8, FALSE)</f>
        <v>D5014</v>
      </c>
      <c r="H97" s="11" t="str">
        <f>VLOOKUP(F97,Acct!$A$2:$I$480,9, FALSE)</f>
        <v>Salaries -Staff</v>
      </c>
    </row>
    <row r="98" spans="1:8" x14ac:dyDescent="0.25">
      <c r="A98" t="s">
        <v>5</v>
      </c>
      <c r="B98" s="11" t="s">
        <v>6</v>
      </c>
      <c r="C98" s="11" t="s">
        <v>211</v>
      </c>
      <c r="D98" t="s">
        <v>212</v>
      </c>
      <c r="E98" t="s">
        <v>85</v>
      </c>
      <c r="F98" s="11" t="s">
        <v>86</v>
      </c>
      <c r="G98" s="11" t="str">
        <f>VLOOKUP(F98,Acct!$A$2:$I$480,8, FALSE)</f>
        <v>D5014</v>
      </c>
      <c r="H98" s="11" t="str">
        <f>VLOOKUP(F98,Acct!$A$2:$I$480,9, FALSE)</f>
        <v>Salaries -Staff</v>
      </c>
    </row>
    <row r="99" spans="1:8" x14ac:dyDescent="0.25">
      <c r="A99" t="s">
        <v>5</v>
      </c>
      <c r="B99" s="11" t="s">
        <v>6</v>
      </c>
      <c r="C99" s="11" t="s">
        <v>213</v>
      </c>
      <c r="D99" t="s">
        <v>214</v>
      </c>
      <c r="E99" t="s">
        <v>85</v>
      </c>
      <c r="F99" s="11" t="s">
        <v>86</v>
      </c>
      <c r="G99" s="11" t="str">
        <f>VLOOKUP(F99,Acct!$A$2:$I$480,8, FALSE)</f>
        <v>D5014</v>
      </c>
      <c r="H99" s="11" t="str">
        <f>VLOOKUP(F99,Acct!$A$2:$I$480,9, FALSE)</f>
        <v>Salaries -Staff</v>
      </c>
    </row>
    <row r="100" spans="1:8" x14ac:dyDescent="0.25">
      <c r="A100" t="s">
        <v>5</v>
      </c>
      <c r="B100" s="11" t="s">
        <v>6</v>
      </c>
      <c r="C100" s="11" t="s">
        <v>215</v>
      </c>
      <c r="D100" t="s">
        <v>216</v>
      </c>
      <c r="E100" t="s">
        <v>85</v>
      </c>
      <c r="F100" s="11" t="s">
        <v>86</v>
      </c>
      <c r="G100" s="11" t="str">
        <f>VLOOKUP(F100,Acct!$A$2:$I$480,8, FALSE)</f>
        <v>D5014</v>
      </c>
      <c r="H100" s="11" t="str">
        <f>VLOOKUP(F100,Acct!$A$2:$I$480,9, FALSE)</f>
        <v>Salaries -Staff</v>
      </c>
    </row>
    <row r="101" spans="1:8" x14ac:dyDescent="0.25">
      <c r="A101" t="s">
        <v>5</v>
      </c>
      <c r="B101" s="11" t="s">
        <v>6</v>
      </c>
      <c r="C101" s="11" t="s">
        <v>217</v>
      </c>
      <c r="D101" t="s">
        <v>218</v>
      </c>
      <c r="E101" t="s">
        <v>219</v>
      </c>
      <c r="F101" s="11" t="s">
        <v>86</v>
      </c>
      <c r="G101" s="11" t="str">
        <f>VLOOKUP(F101,Acct!$A$2:$I$480,8, FALSE)</f>
        <v>D5014</v>
      </c>
      <c r="H101" s="11" t="str">
        <f>VLOOKUP(F101,Acct!$A$2:$I$480,9, FALSE)</f>
        <v>Salaries -Staff</v>
      </c>
    </row>
    <row r="102" spans="1:8" x14ac:dyDescent="0.25">
      <c r="A102" t="s">
        <v>5</v>
      </c>
      <c r="B102" s="11" t="s">
        <v>6</v>
      </c>
      <c r="C102" s="11" t="s">
        <v>220</v>
      </c>
      <c r="D102" t="s">
        <v>221</v>
      </c>
      <c r="E102" t="s">
        <v>219</v>
      </c>
      <c r="F102" s="11" t="s">
        <v>150</v>
      </c>
      <c r="G102" s="11" t="str">
        <f>VLOOKUP(F102,Acct!$A$2:$I$480,8, FALSE)</f>
        <v>D5014</v>
      </c>
      <c r="H102" s="11" t="str">
        <f>VLOOKUP(F102,Acct!$A$2:$I$480,9, FALSE)</f>
        <v>Salaries -Staff</v>
      </c>
    </row>
    <row r="103" spans="1:8" x14ac:dyDescent="0.25">
      <c r="A103" t="s">
        <v>5</v>
      </c>
      <c r="B103" s="11" t="s">
        <v>6</v>
      </c>
      <c r="C103" s="11" t="s">
        <v>222</v>
      </c>
      <c r="D103" t="s">
        <v>223</v>
      </c>
      <c r="E103" t="s">
        <v>219</v>
      </c>
      <c r="F103" s="11" t="s">
        <v>86</v>
      </c>
      <c r="G103" s="11" t="str">
        <f>VLOOKUP(F103,Acct!$A$2:$I$480,8, FALSE)</f>
        <v>D5014</v>
      </c>
      <c r="H103" s="11" t="str">
        <f>VLOOKUP(F103,Acct!$A$2:$I$480,9, FALSE)</f>
        <v>Salaries -Staff</v>
      </c>
    </row>
    <row r="104" spans="1:8" x14ac:dyDescent="0.25">
      <c r="A104" t="s">
        <v>5</v>
      </c>
      <c r="B104" s="11" t="s">
        <v>6</v>
      </c>
      <c r="C104" s="11" t="s">
        <v>224</v>
      </c>
      <c r="D104" t="s">
        <v>225</v>
      </c>
      <c r="E104" t="s">
        <v>219</v>
      </c>
      <c r="F104" s="11" t="s">
        <v>86</v>
      </c>
      <c r="G104" s="11" t="str">
        <f>VLOOKUP(F104,Acct!$A$2:$I$480,8, FALSE)</f>
        <v>D5014</v>
      </c>
      <c r="H104" s="11" t="str">
        <f>VLOOKUP(F104,Acct!$A$2:$I$480,9, FALSE)</f>
        <v>Salaries -Staff</v>
      </c>
    </row>
    <row r="105" spans="1:8" x14ac:dyDescent="0.25">
      <c r="A105" t="s">
        <v>5</v>
      </c>
      <c r="B105" s="11" t="s">
        <v>6</v>
      </c>
      <c r="C105" s="11" t="s">
        <v>226</v>
      </c>
      <c r="D105" t="s">
        <v>227</v>
      </c>
      <c r="E105" t="s">
        <v>219</v>
      </c>
      <c r="F105" s="11" t="s">
        <v>150</v>
      </c>
      <c r="G105" s="11" t="str">
        <f>VLOOKUP(F105,Acct!$A$2:$I$480,8, FALSE)</f>
        <v>D5014</v>
      </c>
      <c r="H105" s="11" t="str">
        <f>VLOOKUP(F105,Acct!$A$2:$I$480,9, FALSE)</f>
        <v>Salaries -Staff</v>
      </c>
    </row>
    <row r="106" spans="1:8" x14ac:dyDescent="0.25">
      <c r="A106" t="s">
        <v>5</v>
      </c>
      <c r="B106" s="11" t="s">
        <v>6</v>
      </c>
      <c r="C106" s="11" t="s">
        <v>228</v>
      </c>
      <c r="D106" t="s">
        <v>229</v>
      </c>
      <c r="E106" t="s">
        <v>219</v>
      </c>
      <c r="F106" s="11" t="s">
        <v>150</v>
      </c>
      <c r="G106" s="11" t="str">
        <f>VLOOKUP(F106,Acct!$A$2:$I$480,8, FALSE)</f>
        <v>D5014</v>
      </c>
      <c r="H106" s="11" t="str">
        <f>VLOOKUP(F106,Acct!$A$2:$I$480,9, FALSE)</f>
        <v>Salaries -Staff</v>
      </c>
    </row>
    <row r="107" spans="1:8" x14ac:dyDescent="0.25">
      <c r="A107" t="s">
        <v>5</v>
      </c>
      <c r="B107" s="11" t="s">
        <v>6</v>
      </c>
      <c r="C107" s="11" t="s">
        <v>230</v>
      </c>
      <c r="D107" t="s">
        <v>231</v>
      </c>
      <c r="E107" t="s">
        <v>219</v>
      </c>
      <c r="F107" s="11" t="s">
        <v>150</v>
      </c>
      <c r="G107" s="11" t="str">
        <f>VLOOKUP(F107,Acct!$A$2:$I$480,8, FALSE)</f>
        <v>D5014</v>
      </c>
      <c r="H107" s="11" t="str">
        <f>VLOOKUP(F107,Acct!$A$2:$I$480,9, FALSE)</f>
        <v>Salaries -Staff</v>
      </c>
    </row>
    <row r="108" spans="1:8" x14ac:dyDescent="0.25">
      <c r="A108" t="s">
        <v>5</v>
      </c>
      <c r="B108" s="11" t="s">
        <v>6</v>
      </c>
      <c r="C108" s="11" t="s">
        <v>232</v>
      </c>
      <c r="D108" t="s">
        <v>233</v>
      </c>
      <c r="E108" t="s">
        <v>219</v>
      </c>
      <c r="F108" s="11" t="s">
        <v>150</v>
      </c>
      <c r="G108" s="11" t="str">
        <f>VLOOKUP(F108,Acct!$A$2:$I$480,8, FALSE)</f>
        <v>D5014</v>
      </c>
      <c r="H108" s="11" t="str">
        <f>VLOOKUP(F108,Acct!$A$2:$I$480,9, FALSE)</f>
        <v>Salaries -Staff</v>
      </c>
    </row>
    <row r="109" spans="1:8" x14ac:dyDescent="0.25">
      <c r="A109" t="s">
        <v>5</v>
      </c>
      <c r="B109" s="11" t="s">
        <v>6</v>
      </c>
      <c r="C109" s="11" t="s">
        <v>234</v>
      </c>
      <c r="D109" t="s">
        <v>235</v>
      </c>
      <c r="E109" t="s">
        <v>219</v>
      </c>
      <c r="F109" s="11" t="s">
        <v>86</v>
      </c>
      <c r="G109" s="11" t="str">
        <f>VLOOKUP(F109,Acct!$A$2:$I$480,8, FALSE)</f>
        <v>D5014</v>
      </c>
      <c r="H109" s="11" t="str">
        <f>VLOOKUP(F109,Acct!$A$2:$I$480,9, FALSE)</f>
        <v>Salaries -Staff</v>
      </c>
    </row>
    <row r="110" spans="1:8" x14ac:dyDescent="0.25">
      <c r="A110" t="s">
        <v>5</v>
      </c>
      <c r="B110" s="11" t="s">
        <v>6</v>
      </c>
      <c r="C110" s="11" t="s">
        <v>236</v>
      </c>
      <c r="D110" t="s">
        <v>237</v>
      </c>
      <c r="E110" t="s">
        <v>85</v>
      </c>
      <c r="F110" s="11" t="s">
        <v>86</v>
      </c>
      <c r="G110" s="11" t="str">
        <f>VLOOKUP(F110,Acct!$A$2:$I$480,8, FALSE)</f>
        <v>D5014</v>
      </c>
      <c r="H110" s="11" t="str">
        <f>VLOOKUP(F110,Acct!$A$2:$I$480,9, FALSE)</f>
        <v>Salaries -Staff</v>
      </c>
    </row>
    <row r="111" spans="1:8" x14ac:dyDescent="0.25">
      <c r="A111" t="s">
        <v>5</v>
      </c>
      <c r="B111" s="11" t="s">
        <v>6</v>
      </c>
      <c r="C111" s="11" t="s">
        <v>238</v>
      </c>
      <c r="D111" t="s">
        <v>239</v>
      </c>
      <c r="E111" t="s">
        <v>85</v>
      </c>
      <c r="F111" s="11" t="s">
        <v>86</v>
      </c>
      <c r="G111" s="11" t="str">
        <f>VLOOKUP(F111,Acct!$A$2:$I$480,8, FALSE)</f>
        <v>D5014</v>
      </c>
      <c r="H111" s="11" t="str">
        <f>VLOOKUP(F111,Acct!$A$2:$I$480,9, FALSE)</f>
        <v>Salaries -Staff</v>
      </c>
    </row>
    <row r="112" spans="1:8" x14ac:dyDescent="0.25">
      <c r="A112" t="s">
        <v>5</v>
      </c>
      <c r="B112" s="11" t="s">
        <v>6</v>
      </c>
      <c r="C112" s="11" t="s">
        <v>240</v>
      </c>
      <c r="D112" t="s">
        <v>241</v>
      </c>
      <c r="E112" t="s">
        <v>85</v>
      </c>
      <c r="F112" s="11" t="s">
        <v>86</v>
      </c>
      <c r="G112" s="11" t="str">
        <f>VLOOKUP(F112,Acct!$A$2:$I$480,8, FALSE)</f>
        <v>D5014</v>
      </c>
      <c r="H112" s="11" t="str">
        <f>VLOOKUP(F112,Acct!$A$2:$I$480,9, FALSE)</f>
        <v>Salaries -Staff</v>
      </c>
    </row>
    <row r="113" spans="1:8" x14ac:dyDescent="0.25">
      <c r="A113" t="s">
        <v>5</v>
      </c>
      <c r="B113" s="11" t="s">
        <v>6</v>
      </c>
      <c r="C113" s="11" t="s">
        <v>242</v>
      </c>
      <c r="D113" t="s">
        <v>243</v>
      </c>
      <c r="E113" t="s">
        <v>85</v>
      </c>
      <c r="F113" s="11" t="s">
        <v>86</v>
      </c>
      <c r="G113" s="11" t="str">
        <f>VLOOKUP(F113,Acct!$A$2:$I$480,8, FALSE)</f>
        <v>D5014</v>
      </c>
      <c r="H113" s="11" t="str">
        <f>VLOOKUP(F113,Acct!$A$2:$I$480,9, FALSE)</f>
        <v>Salaries -Staff</v>
      </c>
    </row>
    <row r="114" spans="1:8" x14ac:dyDescent="0.25">
      <c r="A114" t="s">
        <v>5</v>
      </c>
      <c r="B114" s="11" t="s">
        <v>6</v>
      </c>
      <c r="C114" s="11" t="s">
        <v>244</v>
      </c>
      <c r="D114" t="s">
        <v>245</v>
      </c>
      <c r="E114" t="s">
        <v>85</v>
      </c>
      <c r="F114" s="11" t="s">
        <v>86</v>
      </c>
      <c r="G114" s="11" t="str">
        <f>VLOOKUP(F114,Acct!$A$2:$I$480,8, FALSE)</f>
        <v>D5014</v>
      </c>
      <c r="H114" s="11" t="str">
        <f>VLOOKUP(F114,Acct!$A$2:$I$480,9, FALSE)</f>
        <v>Salaries -Staff</v>
      </c>
    </row>
    <row r="115" spans="1:8" x14ac:dyDescent="0.25">
      <c r="A115" t="s">
        <v>5</v>
      </c>
      <c r="B115" s="11" t="s">
        <v>6</v>
      </c>
      <c r="C115" s="11" t="s">
        <v>246</v>
      </c>
      <c r="D115" t="s">
        <v>247</v>
      </c>
      <c r="E115" t="s">
        <v>85</v>
      </c>
      <c r="F115" s="11" t="s">
        <v>86</v>
      </c>
      <c r="G115" s="11" t="str">
        <f>VLOOKUP(F115,Acct!$A$2:$I$480,8, FALSE)</f>
        <v>D5014</v>
      </c>
      <c r="H115" s="11" t="str">
        <f>VLOOKUP(F115,Acct!$A$2:$I$480,9, FALSE)</f>
        <v>Salaries -Staff</v>
      </c>
    </row>
    <row r="116" spans="1:8" x14ac:dyDescent="0.25">
      <c r="A116" t="s">
        <v>5</v>
      </c>
      <c r="B116" s="11" t="s">
        <v>6</v>
      </c>
      <c r="C116" s="11" t="s">
        <v>248</v>
      </c>
      <c r="D116" t="s">
        <v>249</v>
      </c>
      <c r="E116" t="s">
        <v>85</v>
      </c>
      <c r="F116" s="11" t="s">
        <v>86</v>
      </c>
      <c r="G116" s="11" t="str">
        <f>VLOOKUP(F116,Acct!$A$2:$I$480,8, FALSE)</f>
        <v>D5014</v>
      </c>
      <c r="H116" s="11" t="str">
        <f>VLOOKUP(F116,Acct!$A$2:$I$480,9, FALSE)</f>
        <v>Salaries -Staff</v>
      </c>
    </row>
    <row r="117" spans="1:8" x14ac:dyDescent="0.25">
      <c r="A117" t="s">
        <v>5</v>
      </c>
      <c r="B117" s="11" t="s">
        <v>6</v>
      </c>
      <c r="C117" s="11" t="s">
        <v>250</v>
      </c>
      <c r="D117" t="s">
        <v>251</v>
      </c>
      <c r="E117" t="s">
        <v>85</v>
      </c>
      <c r="F117" s="11" t="s">
        <v>86</v>
      </c>
      <c r="G117" s="11" t="str">
        <f>VLOOKUP(F117,Acct!$A$2:$I$480,8, FALSE)</f>
        <v>D5014</v>
      </c>
      <c r="H117" s="11" t="str">
        <f>VLOOKUP(F117,Acct!$A$2:$I$480,9, FALSE)</f>
        <v>Salaries -Staff</v>
      </c>
    </row>
    <row r="118" spans="1:8" x14ac:dyDescent="0.25">
      <c r="A118" t="s">
        <v>5</v>
      </c>
      <c r="B118" s="11" t="s">
        <v>6</v>
      </c>
      <c r="C118" s="11" t="s">
        <v>252</v>
      </c>
      <c r="D118" t="s">
        <v>253</v>
      </c>
      <c r="E118" t="s">
        <v>85</v>
      </c>
      <c r="F118" s="11" t="s">
        <v>86</v>
      </c>
      <c r="G118" s="11" t="str">
        <f>VLOOKUP(F118,Acct!$A$2:$I$480,8, FALSE)</f>
        <v>D5014</v>
      </c>
      <c r="H118" s="11" t="str">
        <f>VLOOKUP(F118,Acct!$A$2:$I$480,9, FALSE)</f>
        <v>Salaries -Staff</v>
      </c>
    </row>
    <row r="119" spans="1:8" x14ac:dyDescent="0.25">
      <c r="A119" t="s">
        <v>5</v>
      </c>
      <c r="B119" s="11" t="s">
        <v>6</v>
      </c>
      <c r="C119" s="11" t="s">
        <v>254</v>
      </c>
      <c r="D119" t="s">
        <v>255</v>
      </c>
      <c r="E119" t="s">
        <v>85</v>
      </c>
      <c r="F119" s="11" t="s">
        <v>86</v>
      </c>
      <c r="G119" s="11" t="str">
        <f>VLOOKUP(F119,Acct!$A$2:$I$480,8, FALSE)</f>
        <v>D5014</v>
      </c>
      <c r="H119" s="11" t="str">
        <f>VLOOKUP(F119,Acct!$A$2:$I$480,9, FALSE)</f>
        <v>Salaries -Staff</v>
      </c>
    </row>
    <row r="120" spans="1:8" x14ac:dyDescent="0.25">
      <c r="A120" t="s">
        <v>5</v>
      </c>
      <c r="B120" s="11" t="s">
        <v>6</v>
      </c>
      <c r="C120" s="11" t="s">
        <v>256</v>
      </c>
      <c r="D120" t="s">
        <v>257</v>
      </c>
      <c r="E120" t="s">
        <v>219</v>
      </c>
      <c r="F120" s="11" t="s">
        <v>86</v>
      </c>
      <c r="G120" s="11" t="str">
        <f>VLOOKUP(F120,Acct!$A$2:$I$480,8, FALSE)</f>
        <v>D5014</v>
      </c>
      <c r="H120" s="11" t="str">
        <f>VLOOKUP(F120,Acct!$A$2:$I$480,9, FALSE)</f>
        <v>Salaries -Staff</v>
      </c>
    </row>
    <row r="121" spans="1:8" x14ac:dyDescent="0.25">
      <c r="A121" t="s">
        <v>5</v>
      </c>
      <c r="B121" s="11" t="s">
        <v>6</v>
      </c>
      <c r="C121" s="11" t="s">
        <v>258</v>
      </c>
      <c r="D121" t="s">
        <v>259</v>
      </c>
      <c r="E121" t="s">
        <v>219</v>
      </c>
      <c r="F121" s="11" t="s">
        <v>150</v>
      </c>
      <c r="G121" s="11" t="str">
        <f>VLOOKUP(F121,Acct!$A$2:$I$480,8, FALSE)</f>
        <v>D5014</v>
      </c>
      <c r="H121" s="11" t="str">
        <f>VLOOKUP(F121,Acct!$A$2:$I$480,9, FALSE)</f>
        <v>Salaries -Staff</v>
      </c>
    </row>
    <row r="122" spans="1:8" x14ac:dyDescent="0.25">
      <c r="A122" t="s">
        <v>5</v>
      </c>
      <c r="B122" s="11" t="s">
        <v>6</v>
      </c>
      <c r="C122" s="11" t="s">
        <v>260</v>
      </c>
      <c r="D122" t="s">
        <v>261</v>
      </c>
      <c r="E122" t="s">
        <v>219</v>
      </c>
      <c r="F122" s="11" t="s">
        <v>150</v>
      </c>
      <c r="G122" s="11" t="str">
        <f>VLOOKUP(F122,Acct!$A$2:$I$480,8, FALSE)</f>
        <v>D5014</v>
      </c>
      <c r="H122" s="11" t="str">
        <f>VLOOKUP(F122,Acct!$A$2:$I$480,9, FALSE)</f>
        <v>Salaries -Staff</v>
      </c>
    </row>
    <row r="123" spans="1:8" x14ac:dyDescent="0.25">
      <c r="A123" t="s">
        <v>5</v>
      </c>
      <c r="B123" s="11" t="s">
        <v>6</v>
      </c>
      <c r="C123" s="11" t="s">
        <v>262</v>
      </c>
      <c r="D123" t="s">
        <v>263</v>
      </c>
      <c r="E123" t="s">
        <v>219</v>
      </c>
      <c r="F123" s="11" t="s">
        <v>150</v>
      </c>
      <c r="G123" s="11" t="str">
        <f>VLOOKUP(F123,Acct!$A$2:$I$480,8, FALSE)</f>
        <v>D5014</v>
      </c>
      <c r="H123" s="11" t="str">
        <f>VLOOKUP(F123,Acct!$A$2:$I$480,9, FALSE)</f>
        <v>Salaries -Staff</v>
      </c>
    </row>
    <row r="124" spans="1:8" x14ac:dyDescent="0.25">
      <c r="A124" t="s">
        <v>5</v>
      </c>
      <c r="B124" s="11" t="s">
        <v>6</v>
      </c>
      <c r="C124" s="11" t="s">
        <v>264</v>
      </c>
      <c r="D124" t="s">
        <v>265</v>
      </c>
      <c r="E124" t="s">
        <v>219</v>
      </c>
      <c r="F124" s="11" t="s">
        <v>150</v>
      </c>
      <c r="G124" s="11" t="str">
        <f>VLOOKUP(F124,Acct!$A$2:$I$480,8, FALSE)</f>
        <v>D5014</v>
      </c>
      <c r="H124" s="11" t="str">
        <f>VLOOKUP(F124,Acct!$A$2:$I$480,9, FALSE)</f>
        <v>Salaries -Staff</v>
      </c>
    </row>
    <row r="125" spans="1:8" x14ac:dyDescent="0.25">
      <c r="A125" t="s">
        <v>5</v>
      </c>
      <c r="B125" s="11" t="s">
        <v>6</v>
      </c>
      <c r="C125" s="11" t="s">
        <v>266</v>
      </c>
      <c r="D125" t="s">
        <v>267</v>
      </c>
      <c r="E125" t="s">
        <v>89</v>
      </c>
      <c r="F125" s="11" t="s">
        <v>86</v>
      </c>
      <c r="G125" s="11" t="str">
        <f>VLOOKUP(F125,Acct!$A$2:$I$480,8, FALSE)</f>
        <v>D5014</v>
      </c>
      <c r="H125" s="11" t="str">
        <f>VLOOKUP(F125,Acct!$A$2:$I$480,9, FALSE)</f>
        <v>Salaries -Staff</v>
      </c>
    </row>
    <row r="126" spans="1:8" x14ac:dyDescent="0.25">
      <c r="A126" t="s">
        <v>5</v>
      </c>
      <c r="B126" s="11" t="s">
        <v>6</v>
      </c>
      <c r="C126" s="11" t="s">
        <v>268</v>
      </c>
      <c r="D126" t="s">
        <v>269</v>
      </c>
      <c r="E126" t="s">
        <v>89</v>
      </c>
      <c r="F126" s="11" t="s">
        <v>86</v>
      </c>
      <c r="G126" s="11" t="str">
        <f>VLOOKUP(F126,Acct!$A$2:$I$480,8, FALSE)</f>
        <v>D5014</v>
      </c>
      <c r="H126" s="11" t="str">
        <f>VLOOKUP(F126,Acct!$A$2:$I$480,9, FALSE)</f>
        <v>Salaries -Staff</v>
      </c>
    </row>
    <row r="127" spans="1:8" x14ac:dyDescent="0.25">
      <c r="A127" t="s">
        <v>5</v>
      </c>
      <c r="B127" s="11" t="s">
        <v>6</v>
      </c>
      <c r="C127" s="11" t="s">
        <v>270</v>
      </c>
      <c r="D127" t="s">
        <v>271</v>
      </c>
      <c r="E127" t="s">
        <v>219</v>
      </c>
      <c r="F127" s="11" t="s">
        <v>150</v>
      </c>
      <c r="G127" s="11" t="str">
        <f>VLOOKUP(F127,Acct!$A$2:$I$480,8, FALSE)</f>
        <v>D5014</v>
      </c>
      <c r="H127" s="11" t="str">
        <f>VLOOKUP(F127,Acct!$A$2:$I$480,9, FALSE)</f>
        <v>Salaries -Staff</v>
      </c>
    </row>
    <row r="128" spans="1:8" x14ac:dyDescent="0.25">
      <c r="A128" t="s">
        <v>5</v>
      </c>
      <c r="B128" s="11" t="s">
        <v>6</v>
      </c>
      <c r="C128" s="11" t="s">
        <v>272</v>
      </c>
      <c r="D128" t="s">
        <v>273</v>
      </c>
      <c r="E128" t="s">
        <v>219</v>
      </c>
      <c r="F128" s="11" t="s">
        <v>150</v>
      </c>
      <c r="G128" s="11" t="str">
        <f>VLOOKUP(F128,Acct!$A$2:$I$480,8, FALSE)</f>
        <v>D5014</v>
      </c>
      <c r="H128" s="11" t="str">
        <f>VLOOKUP(F128,Acct!$A$2:$I$480,9, FALSE)</f>
        <v>Salaries -Staff</v>
      </c>
    </row>
    <row r="129" spans="1:8" x14ac:dyDescent="0.25">
      <c r="A129" t="s">
        <v>5</v>
      </c>
      <c r="B129" s="11" t="s">
        <v>6</v>
      </c>
      <c r="C129" s="11" t="s">
        <v>274</v>
      </c>
      <c r="D129" t="s">
        <v>275</v>
      </c>
      <c r="E129" t="s">
        <v>219</v>
      </c>
      <c r="F129" s="11" t="s">
        <v>86</v>
      </c>
      <c r="G129" s="11" t="str">
        <f>VLOOKUP(F129,Acct!$A$2:$I$480,8, FALSE)</f>
        <v>D5014</v>
      </c>
      <c r="H129" s="11" t="str">
        <f>VLOOKUP(F129,Acct!$A$2:$I$480,9, FALSE)</f>
        <v>Salaries -Staff</v>
      </c>
    </row>
    <row r="130" spans="1:8" x14ac:dyDescent="0.25">
      <c r="A130" t="s">
        <v>5</v>
      </c>
      <c r="B130" s="11" t="s">
        <v>6</v>
      </c>
      <c r="C130" s="11" t="s">
        <v>276</v>
      </c>
      <c r="D130" t="s">
        <v>277</v>
      </c>
      <c r="E130" t="s">
        <v>219</v>
      </c>
      <c r="F130" s="11" t="s">
        <v>150</v>
      </c>
      <c r="G130" s="11" t="str">
        <f>VLOOKUP(F130,Acct!$A$2:$I$480,8, FALSE)</f>
        <v>D5014</v>
      </c>
      <c r="H130" s="11" t="str">
        <f>VLOOKUP(F130,Acct!$A$2:$I$480,9, FALSE)</f>
        <v>Salaries -Staff</v>
      </c>
    </row>
    <row r="131" spans="1:8" x14ac:dyDescent="0.25">
      <c r="A131" t="s">
        <v>5</v>
      </c>
      <c r="B131" s="11" t="s">
        <v>6</v>
      </c>
      <c r="C131" s="11" t="s">
        <v>278</v>
      </c>
      <c r="D131" t="s">
        <v>279</v>
      </c>
      <c r="E131" t="s">
        <v>219</v>
      </c>
      <c r="F131" s="11" t="s">
        <v>150</v>
      </c>
      <c r="G131" s="11" t="str">
        <f>VLOOKUP(F131,Acct!$A$2:$I$480,8, FALSE)</f>
        <v>D5014</v>
      </c>
      <c r="H131" s="11" t="str">
        <f>VLOOKUP(F131,Acct!$A$2:$I$480,9, FALSE)</f>
        <v>Salaries -Staff</v>
      </c>
    </row>
    <row r="132" spans="1:8" x14ac:dyDescent="0.25">
      <c r="A132" t="s">
        <v>5</v>
      </c>
      <c r="B132" s="11" t="s">
        <v>6</v>
      </c>
      <c r="C132" s="11" t="s">
        <v>280</v>
      </c>
      <c r="D132" t="s">
        <v>281</v>
      </c>
      <c r="E132" t="s">
        <v>85</v>
      </c>
      <c r="F132" s="11" t="s">
        <v>86</v>
      </c>
      <c r="G132" s="11" t="str">
        <f>VLOOKUP(F132,Acct!$A$2:$I$480,8, FALSE)</f>
        <v>D5014</v>
      </c>
      <c r="H132" s="11" t="str">
        <f>VLOOKUP(F132,Acct!$A$2:$I$480,9, FALSE)</f>
        <v>Salaries -Staff</v>
      </c>
    </row>
    <row r="133" spans="1:8" x14ac:dyDescent="0.25">
      <c r="A133" t="s">
        <v>5</v>
      </c>
      <c r="B133" s="11" t="s">
        <v>6</v>
      </c>
      <c r="C133" s="11" t="s">
        <v>282</v>
      </c>
      <c r="D133" t="s">
        <v>283</v>
      </c>
      <c r="E133" t="s">
        <v>219</v>
      </c>
      <c r="F133" s="11" t="s">
        <v>150</v>
      </c>
      <c r="G133" s="11" t="str">
        <f>VLOOKUP(F133,Acct!$A$2:$I$480,8, FALSE)</f>
        <v>D5014</v>
      </c>
      <c r="H133" s="11" t="str">
        <f>VLOOKUP(F133,Acct!$A$2:$I$480,9, FALSE)</f>
        <v>Salaries -Staff</v>
      </c>
    </row>
    <row r="134" spans="1:8" x14ac:dyDescent="0.25">
      <c r="A134" t="s">
        <v>5</v>
      </c>
      <c r="B134" s="11" t="s">
        <v>6</v>
      </c>
      <c r="C134" s="11" t="s">
        <v>284</v>
      </c>
      <c r="D134" t="s">
        <v>285</v>
      </c>
      <c r="E134" t="s">
        <v>219</v>
      </c>
      <c r="F134" s="11" t="s">
        <v>150</v>
      </c>
      <c r="G134" s="11" t="str">
        <f>VLOOKUP(F134,Acct!$A$2:$I$480,8, FALSE)</f>
        <v>D5014</v>
      </c>
      <c r="H134" s="11" t="str">
        <f>VLOOKUP(F134,Acct!$A$2:$I$480,9, FALSE)</f>
        <v>Salaries -Staff</v>
      </c>
    </row>
    <row r="135" spans="1:8" x14ac:dyDescent="0.25">
      <c r="A135" t="s">
        <v>5</v>
      </c>
      <c r="B135" s="11" t="s">
        <v>6</v>
      </c>
      <c r="C135" s="11" t="s">
        <v>286</v>
      </c>
      <c r="D135" t="s">
        <v>287</v>
      </c>
      <c r="E135" t="s">
        <v>219</v>
      </c>
      <c r="F135" s="11" t="s">
        <v>150</v>
      </c>
      <c r="G135" s="11" t="str">
        <f>VLOOKUP(F135,Acct!$A$2:$I$480,8, FALSE)</f>
        <v>D5014</v>
      </c>
      <c r="H135" s="11" t="str">
        <f>VLOOKUP(F135,Acct!$A$2:$I$480,9, FALSE)</f>
        <v>Salaries -Staff</v>
      </c>
    </row>
    <row r="136" spans="1:8" x14ac:dyDescent="0.25">
      <c r="A136" t="s">
        <v>5</v>
      </c>
      <c r="B136" s="11" t="s">
        <v>6</v>
      </c>
      <c r="C136" s="11" t="s">
        <v>288</v>
      </c>
      <c r="D136" t="s">
        <v>289</v>
      </c>
      <c r="E136" t="s">
        <v>219</v>
      </c>
      <c r="F136" s="11" t="s">
        <v>150</v>
      </c>
      <c r="G136" s="11" t="str">
        <f>VLOOKUP(F136,Acct!$A$2:$I$480,8, FALSE)</f>
        <v>D5014</v>
      </c>
      <c r="H136" s="11" t="str">
        <f>VLOOKUP(F136,Acct!$A$2:$I$480,9, FALSE)</f>
        <v>Salaries -Staff</v>
      </c>
    </row>
    <row r="137" spans="1:8" x14ac:dyDescent="0.25">
      <c r="A137" t="s">
        <v>5</v>
      </c>
      <c r="B137" s="11" t="s">
        <v>6</v>
      </c>
      <c r="C137" s="11" t="s">
        <v>290</v>
      </c>
      <c r="D137" t="s">
        <v>291</v>
      </c>
      <c r="E137" t="s">
        <v>219</v>
      </c>
      <c r="F137" s="11" t="s">
        <v>150</v>
      </c>
      <c r="G137" s="11" t="str">
        <f>VLOOKUP(F137,Acct!$A$2:$I$480,8, FALSE)</f>
        <v>D5014</v>
      </c>
      <c r="H137" s="11" t="str">
        <f>VLOOKUP(F137,Acct!$A$2:$I$480,9, FALSE)</f>
        <v>Salaries -Staff</v>
      </c>
    </row>
    <row r="138" spans="1:8" x14ac:dyDescent="0.25">
      <c r="A138" t="s">
        <v>5</v>
      </c>
      <c r="B138" s="11" t="s">
        <v>6</v>
      </c>
      <c r="C138" s="11" t="s">
        <v>292</v>
      </c>
      <c r="D138" t="s">
        <v>293</v>
      </c>
      <c r="E138" t="s">
        <v>219</v>
      </c>
      <c r="F138" s="11" t="s">
        <v>150</v>
      </c>
      <c r="G138" s="11" t="str">
        <f>VLOOKUP(F138,Acct!$A$2:$I$480,8, FALSE)</f>
        <v>D5014</v>
      </c>
      <c r="H138" s="11" t="str">
        <f>VLOOKUP(F138,Acct!$A$2:$I$480,9, FALSE)</f>
        <v>Salaries -Staff</v>
      </c>
    </row>
    <row r="139" spans="1:8" x14ac:dyDescent="0.25">
      <c r="A139" t="s">
        <v>5</v>
      </c>
      <c r="B139" s="11" t="s">
        <v>6</v>
      </c>
      <c r="C139" s="11" t="s">
        <v>294</v>
      </c>
      <c r="D139" t="s">
        <v>295</v>
      </c>
      <c r="E139" t="s">
        <v>219</v>
      </c>
      <c r="F139" s="11" t="s">
        <v>86</v>
      </c>
      <c r="G139" s="11" t="str">
        <f>VLOOKUP(F139,Acct!$A$2:$I$480,8, FALSE)</f>
        <v>D5014</v>
      </c>
      <c r="H139" s="11" t="str">
        <f>VLOOKUP(F139,Acct!$A$2:$I$480,9, FALSE)</f>
        <v>Salaries -Staff</v>
      </c>
    </row>
    <row r="140" spans="1:8" x14ac:dyDescent="0.25">
      <c r="A140" t="s">
        <v>5</v>
      </c>
      <c r="B140" s="11" t="s">
        <v>6</v>
      </c>
      <c r="C140" s="11" t="s">
        <v>296</v>
      </c>
      <c r="D140" t="s">
        <v>297</v>
      </c>
      <c r="E140" t="s">
        <v>219</v>
      </c>
      <c r="F140" s="11" t="s">
        <v>150</v>
      </c>
      <c r="G140" s="11" t="str">
        <f>VLOOKUP(F140,Acct!$A$2:$I$480,8, FALSE)</f>
        <v>D5014</v>
      </c>
      <c r="H140" s="11" t="str">
        <f>VLOOKUP(F140,Acct!$A$2:$I$480,9, FALSE)</f>
        <v>Salaries -Staff</v>
      </c>
    </row>
    <row r="141" spans="1:8" x14ac:dyDescent="0.25">
      <c r="A141" t="s">
        <v>5</v>
      </c>
      <c r="B141" s="11" t="s">
        <v>6</v>
      </c>
      <c r="C141" s="11" t="s">
        <v>298</v>
      </c>
      <c r="D141" t="s">
        <v>299</v>
      </c>
      <c r="E141" t="s">
        <v>219</v>
      </c>
      <c r="F141" s="11" t="s">
        <v>150</v>
      </c>
      <c r="G141" s="11" t="str">
        <f>VLOOKUP(F141,Acct!$A$2:$I$480,8, FALSE)</f>
        <v>D5014</v>
      </c>
      <c r="H141" s="11" t="str">
        <f>VLOOKUP(F141,Acct!$A$2:$I$480,9, FALSE)</f>
        <v>Salaries -Staff</v>
      </c>
    </row>
    <row r="142" spans="1:8" x14ac:dyDescent="0.25">
      <c r="A142" t="s">
        <v>5</v>
      </c>
      <c r="B142" s="11" t="s">
        <v>6</v>
      </c>
      <c r="C142" s="11" t="s">
        <v>300</v>
      </c>
      <c r="D142" t="s">
        <v>301</v>
      </c>
      <c r="E142" t="s">
        <v>219</v>
      </c>
      <c r="F142" s="11" t="s">
        <v>150</v>
      </c>
      <c r="G142" s="11" t="str">
        <f>VLOOKUP(F142,Acct!$A$2:$I$480,8, FALSE)</f>
        <v>D5014</v>
      </c>
      <c r="H142" s="11" t="str">
        <f>VLOOKUP(F142,Acct!$A$2:$I$480,9, FALSE)</f>
        <v>Salaries -Staff</v>
      </c>
    </row>
    <row r="143" spans="1:8" x14ac:dyDescent="0.25">
      <c r="A143" t="s">
        <v>5</v>
      </c>
      <c r="B143" s="11" t="s">
        <v>6</v>
      </c>
      <c r="C143" s="11" t="s">
        <v>302</v>
      </c>
      <c r="D143" t="s">
        <v>303</v>
      </c>
      <c r="E143" t="s">
        <v>219</v>
      </c>
      <c r="F143" s="11" t="s">
        <v>150</v>
      </c>
      <c r="G143" s="11" t="str">
        <f>VLOOKUP(F143,Acct!$A$2:$I$480,8, FALSE)</f>
        <v>D5014</v>
      </c>
      <c r="H143" s="11" t="str">
        <f>VLOOKUP(F143,Acct!$A$2:$I$480,9, FALSE)</f>
        <v>Salaries -Staff</v>
      </c>
    </row>
    <row r="144" spans="1:8" x14ac:dyDescent="0.25">
      <c r="A144" t="s">
        <v>5</v>
      </c>
      <c r="B144" s="11" t="s">
        <v>6</v>
      </c>
      <c r="C144" s="11" t="s">
        <v>304</v>
      </c>
      <c r="D144" t="s">
        <v>305</v>
      </c>
      <c r="E144" t="s">
        <v>219</v>
      </c>
      <c r="F144" s="11" t="s">
        <v>150</v>
      </c>
      <c r="G144" s="11" t="str">
        <f>VLOOKUP(F144,Acct!$A$2:$I$480,8, FALSE)</f>
        <v>D5014</v>
      </c>
      <c r="H144" s="11" t="str">
        <f>VLOOKUP(F144,Acct!$A$2:$I$480,9, FALSE)</f>
        <v>Salaries -Staff</v>
      </c>
    </row>
    <row r="145" spans="1:8" x14ac:dyDescent="0.25">
      <c r="A145" t="s">
        <v>5</v>
      </c>
      <c r="B145" s="11" t="s">
        <v>6</v>
      </c>
      <c r="C145" s="11" t="s">
        <v>306</v>
      </c>
      <c r="D145" t="s">
        <v>307</v>
      </c>
      <c r="E145" t="s">
        <v>219</v>
      </c>
      <c r="F145" s="11" t="s">
        <v>150</v>
      </c>
      <c r="G145" s="11" t="str">
        <f>VLOOKUP(F145,Acct!$A$2:$I$480,8, FALSE)</f>
        <v>D5014</v>
      </c>
      <c r="H145" s="11" t="str">
        <f>VLOOKUP(F145,Acct!$A$2:$I$480,9, FALSE)</f>
        <v>Salaries -Staff</v>
      </c>
    </row>
    <row r="146" spans="1:8" x14ac:dyDescent="0.25">
      <c r="A146" t="s">
        <v>5</v>
      </c>
      <c r="B146" s="11" t="s">
        <v>6</v>
      </c>
      <c r="C146" s="11" t="s">
        <v>308</v>
      </c>
      <c r="D146" t="s">
        <v>309</v>
      </c>
      <c r="E146" t="s">
        <v>219</v>
      </c>
      <c r="F146" s="11" t="s">
        <v>150</v>
      </c>
      <c r="G146" s="11" t="str">
        <f>VLOOKUP(F146,Acct!$A$2:$I$480,8, FALSE)</f>
        <v>D5014</v>
      </c>
      <c r="H146" s="11" t="str">
        <f>VLOOKUP(F146,Acct!$A$2:$I$480,9, FALSE)</f>
        <v>Salaries -Staff</v>
      </c>
    </row>
    <row r="147" spans="1:8" x14ac:dyDescent="0.25">
      <c r="A147" t="s">
        <v>5</v>
      </c>
      <c r="B147" s="11" t="s">
        <v>6</v>
      </c>
      <c r="C147" s="11" t="s">
        <v>310</v>
      </c>
      <c r="D147" t="s">
        <v>311</v>
      </c>
      <c r="E147" t="s">
        <v>219</v>
      </c>
      <c r="F147" s="11" t="s">
        <v>150</v>
      </c>
      <c r="G147" s="11" t="str">
        <f>VLOOKUP(F147,Acct!$A$2:$I$480,8, FALSE)</f>
        <v>D5014</v>
      </c>
      <c r="H147" s="11" t="str">
        <f>VLOOKUP(F147,Acct!$A$2:$I$480,9, FALSE)</f>
        <v>Salaries -Staff</v>
      </c>
    </row>
    <row r="148" spans="1:8" x14ac:dyDescent="0.25">
      <c r="A148" t="s">
        <v>5</v>
      </c>
      <c r="B148" s="11" t="s">
        <v>6</v>
      </c>
      <c r="C148" s="11" t="s">
        <v>312</v>
      </c>
      <c r="D148" t="s">
        <v>313</v>
      </c>
      <c r="E148" t="s">
        <v>219</v>
      </c>
      <c r="F148" s="11" t="s">
        <v>150</v>
      </c>
      <c r="G148" s="11" t="str">
        <f>VLOOKUP(F148,Acct!$A$2:$I$480,8, FALSE)</f>
        <v>D5014</v>
      </c>
      <c r="H148" s="11" t="str">
        <f>VLOOKUP(F148,Acct!$A$2:$I$480,9, FALSE)</f>
        <v>Salaries -Staff</v>
      </c>
    </row>
    <row r="149" spans="1:8" x14ac:dyDescent="0.25">
      <c r="A149" t="s">
        <v>5</v>
      </c>
      <c r="B149" s="11" t="s">
        <v>6</v>
      </c>
      <c r="C149" s="11" t="s">
        <v>314</v>
      </c>
      <c r="D149" t="s">
        <v>315</v>
      </c>
      <c r="E149" t="s">
        <v>219</v>
      </c>
      <c r="F149" s="11" t="s">
        <v>150</v>
      </c>
      <c r="G149" s="11" t="str">
        <f>VLOOKUP(F149,Acct!$A$2:$I$480,8, FALSE)</f>
        <v>D5014</v>
      </c>
      <c r="H149" s="11" t="str">
        <f>VLOOKUP(F149,Acct!$A$2:$I$480,9, FALSE)</f>
        <v>Salaries -Staff</v>
      </c>
    </row>
    <row r="150" spans="1:8" x14ac:dyDescent="0.25">
      <c r="A150" t="s">
        <v>5</v>
      </c>
      <c r="B150" s="11" t="s">
        <v>6</v>
      </c>
      <c r="C150" s="11" t="s">
        <v>316</v>
      </c>
      <c r="D150" t="s">
        <v>317</v>
      </c>
      <c r="E150" t="s">
        <v>219</v>
      </c>
      <c r="F150" s="11" t="s">
        <v>150</v>
      </c>
      <c r="G150" s="11" t="str">
        <f>VLOOKUP(F150,Acct!$A$2:$I$480,8, FALSE)</f>
        <v>D5014</v>
      </c>
      <c r="H150" s="11" t="str">
        <f>VLOOKUP(F150,Acct!$A$2:$I$480,9, FALSE)</f>
        <v>Salaries -Staff</v>
      </c>
    </row>
    <row r="151" spans="1:8" x14ac:dyDescent="0.25">
      <c r="A151" t="s">
        <v>5</v>
      </c>
      <c r="B151" s="11" t="s">
        <v>6</v>
      </c>
      <c r="C151" s="11" t="s">
        <v>318</v>
      </c>
      <c r="D151" t="s">
        <v>319</v>
      </c>
      <c r="E151" t="s">
        <v>219</v>
      </c>
      <c r="F151" s="11" t="s">
        <v>150</v>
      </c>
      <c r="G151" s="11" t="str">
        <f>VLOOKUP(F151,Acct!$A$2:$I$480,8, FALSE)</f>
        <v>D5014</v>
      </c>
      <c r="H151" s="11" t="str">
        <f>VLOOKUP(F151,Acct!$A$2:$I$480,9, FALSE)</f>
        <v>Salaries -Staff</v>
      </c>
    </row>
    <row r="152" spans="1:8" x14ac:dyDescent="0.25">
      <c r="A152" t="s">
        <v>5</v>
      </c>
      <c r="B152" s="11" t="s">
        <v>6</v>
      </c>
      <c r="C152" s="11" t="s">
        <v>320</v>
      </c>
      <c r="D152" t="s">
        <v>321</v>
      </c>
      <c r="E152" t="s">
        <v>219</v>
      </c>
      <c r="F152" s="11" t="s">
        <v>150</v>
      </c>
      <c r="G152" s="11" t="str">
        <f>VLOOKUP(F152,Acct!$A$2:$I$480,8, FALSE)</f>
        <v>D5014</v>
      </c>
      <c r="H152" s="11" t="str">
        <f>VLOOKUP(F152,Acct!$A$2:$I$480,9, FALSE)</f>
        <v>Salaries -Staff</v>
      </c>
    </row>
    <row r="153" spans="1:8" x14ac:dyDescent="0.25">
      <c r="A153" t="s">
        <v>5</v>
      </c>
      <c r="B153" s="11" t="s">
        <v>6</v>
      </c>
      <c r="C153" s="11" t="s">
        <v>322</v>
      </c>
      <c r="D153" t="s">
        <v>323</v>
      </c>
      <c r="E153" t="s">
        <v>219</v>
      </c>
      <c r="F153" s="11" t="s">
        <v>150</v>
      </c>
      <c r="G153" s="11" t="str">
        <f>VLOOKUP(F153,Acct!$A$2:$I$480,8, FALSE)</f>
        <v>D5014</v>
      </c>
      <c r="H153" s="11" t="str">
        <f>VLOOKUP(F153,Acct!$A$2:$I$480,9, FALSE)</f>
        <v>Salaries -Staff</v>
      </c>
    </row>
    <row r="154" spans="1:8" x14ac:dyDescent="0.25">
      <c r="A154" t="s">
        <v>5</v>
      </c>
      <c r="B154" s="11" t="s">
        <v>6</v>
      </c>
      <c r="C154" s="11" t="s">
        <v>324</v>
      </c>
      <c r="D154" t="s">
        <v>325</v>
      </c>
      <c r="E154" t="s">
        <v>219</v>
      </c>
      <c r="F154" s="11" t="s">
        <v>150</v>
      </c>
      <c r="G154" s="11" t="str">
        <f>VLOOKUP(F154,Acct!$A$2:$I$480,8, FALSE)</f>
        <v>D5014</v>
      </c>
      <c r="H154" s="11" t="str">
        <f>VLOOKUP(F154,Acct!$A$2:$I$480,9, FALSE)</f>
        <v>Salaries -Staff</v>
      </c>
    </row>
    <row r="155" spans="1:8" x14ac:dyDescent="0.25">
      <c r="A155" t="s">
        <v>5</v>
      </c>
      <c r="B155" s="11" t="s">
        <v>6</v>
      </c>
      <c r="C155" s="11" t="s">
        <v>326</v>
      </c>
      <c r="D155" t="s">
        <v>327</v>
      </c>
      <c r="E155" t="s">
        <v>219</v>
      </c>
      <c r="F155" s="11" t="s">
        <v>150</v>
      </c>
      <c r="G155" s="11" t="str">
        <f>VLOOKUP(F155,Acct!$A$2:$I$480,8, FALSE)</f>
        <v>D5014</v>
      </c>
      <c r="H155" s="11" t="str">
        <f>VLOOKUP(F155,Acct!$A$2:$I$480,9, FALSE)</f>
        <v>Salaries -Staff</v>
      </c>
    </row>
    <row r="156" spans="1:8" x14ac:dyDescent="0.25">
      <c r="A156" t="s">
        <v>5</v>
      </c>
      <c r="B156" s="11" t="s">
        <v>6</v>
      </c>
      <c r="C156" s="11" t="s">
        <v>328</v>
      </c>
      <c r="D156" t="s">
        <v>329</v>
      </c>
      <c r="E156" t="s">
        <v>219</v>
      </c>
      <c r="F156" s="11" t="s">
        <v>150</v>
      </c>
      <c r="G156" s="11" t="str">
        <f>VLOOKUP(F156,Acct!$A$2:$I$480,8, FALSE)</f>
        <v>D5014</v>
      </c>
      <c r="H156" s="11" t="str">
        <f>VLOOKUP(F156,Acct!$A$2:$I$480,9, FALSE)</f>
        <v>Salaries -Staff</v>
      </c>
    </row>
    <row r="157" spans="1:8" x14ac:dyDescent="0.25">
      <c r="A157" t="s">
        <v>5</v>
      </c>
      <c r="B157" s="11" t="s">
        <v>6</v>
      </c>
      <c r="C157" s="11" t="s">
        <v>330</v>
      </c>
      <c r="D157" t="s">
        <v>331</v>
      </c>
      <c r="E157" t="s">
        <v>219</v>
      </c>
      <c r="F157" s="11" t="s">
        <v>150</v>
      </c>
      <c r="G157" s="11" t="str">
        <f>VLOOKUP(F157,Acct!$A$2:$I$480,8, FALSE)</f>
        <v>D5014</v>
      </c>
      <c r="H157" s="11" t="str">
        <f>VLOOKUP(F157,Acct!$A$2:$I$480,9, FALSE)</f>
        <v>Salaries -Staff</v>
      </c>
    </row>
    <row r="158" spans="1:8" x14ac:dyDescent="0.25">
      <c r="A158" t="s">
        <v>5</v>
      </c>
      <c r="B158" s="11" t="s">
        <v>6</v>
      </c>
      <c r="C158" s="11" t="s">
        <v>332</v>
      </c>
      <c r="D158" t="s">
        <v>333</v>
      </c>
      <c r="E158" t="s">
        <v>219</v>
      </c>
      <c r="F158" s="11" t="s">
        <v>150</v>
      </c>
      <c r="G158" s="11" t="str">
        <f>VLOOKUP(F158,Acct!$A$2:$I$480,8, FALSE)</f>
        <v>D5014</v>
      </c>
      <c r="H158" s="11" t="str">
        <f>VLOOKUP(F158,Acct!$A$2:$I$480,9, FALSE)</f>
        <v>Salaries -Staff</v>
      </c>
    </row>
    <row r="159" spans="1:8" x14ac:dyDescent="0.25">
      <c r="A159" t="s">
        <v>5</v>
      </c>
      <c r="B159" s="11" t="s">
        <v>6</v>
      </c>
      <c r="C159" s="11" t="s">
        <v>334</v>
      </c>
      <c r="D159" t="s">
        <v>335</v>
      </c>
      <c r="E159" t="s">
        <v>219</v>
      </c>
      <c r="F159" s="11" t="s">
        <v>150</v>
      </c>
      <c r="G159" s="11" t="str">
        <f>VLOOKUP(F159,Acct!$A$2:$I$480,8, FALSE)</f>
        <v>D5014</v>
      </c>
      <c r="H159" s="11" t="str">
        <f>VLOOKUP(F159,Acct!$A$2:$I$480,9, FALSE)</f>
        <v>Salaries -Staff</v>
      </c>
    </row>
    <row r="160" spans="1:8" x14ac:dyDescent="0.25">
      <c r="A160" t="s">
        <v>5</v>
      </c>
      <c r="B160" s="11" t="s">
        <v>6</v>
      </c>
      <c r="C160" s="11" t="s">
        <v>336</v>
      </c>
      <c r="D160" t="s">
        <v>337</v>
      </c>
      <c r="E160" t="s">
        <v>219</v>
      </c>
      <c r="F160" s="11" t="s">
        <v>150</v>
      </c>
      <c r="G160" s="11" t="str">
        <f>VLOOKUP(F160,Acct!$A$2:$I$480,8, FALSE)</f>
        <v>D5014</v>
      </c>
      <c r="H160" s="11" t="str">
        <f>VLOOKUP(F160,Acct!$A$2:$I$480,9, FALSE)</f>
        <v>Salaries -Staff</v>
      </c>
    </row>
    <row r="161" spans="1:8" x14ac:dyDescent="0.25">
      <c r="A161" t="s">
        <v>5</v>
      </c>
      <c r="B161" s="11" t="s">
        <v>6</v>
      </c>
      <c r="C161" s="11" t="s">
        <v>338</v>
      </c>
      <c r="D161" t="s">
        <v>339</v>
      </c>
      <c r="E161" t="s">
        <v>85</v>
      </c>
      <c r="F161" s="11" t="s">
        <v>86</v>
      </c>
      <c r="G161" s="11" t="str">
        <f>VLOOKUP(F161,Acct!$A$2:$I$480,8, FALSE)</f>
        <v>D5014</v>
      </c>
      <c r="H161" s="11" t="str">
        <f>VLOOKUP(F161,Acct!$A$2:$I$480,9, FALSE)</f>
        <v>Salaries -Staff</v>
      </c>
    </row>
    <row r="162" spans="1:8" x14ac:dyDescent="0.25">
      <c r="A162" t="s">
        <v>5</v>
      </c>
      <c r="B162" s="11" t="s">
        <v>6</v>
      </c>
      <c r="C162" s="11" t="s">
        <v>340</v>
      </c>
      <c r="D162" t="s">
        <v>341</v>
      </c>
      <c r="E162" t="s">
        <v>219</v>
      </c>
      <c r="F162" s="11" t="s">
        <v>150</v>
      </c>
      <c r="G162" s="11" t="str">
        <f>VLOOKUP(F162,Acct!$A$2:$I$480,8, FALSE)</f>
        <v>D5014</v>
      </c>
      <c r="H162" s="11" t="str">
        <f>VLOOKUP(F162,Acct!$A$2:$I$480,9, FALSE)</f>
        <v>Salaries -Staff</v>
      </c>
    </row>
    <row r="163" spans="1:8" x14ac:dyDescent="0.25">
      <c r="A163" t="s">
        <v>5</v>
      </c>
      <c r="B163" s="11" t="s">
        <v>6</v>
      </c>
      <c r="C163" s="11" t="s">
        <v>342</v>
      </c>
      <c r="D163" t="s">
        <v>343</v>
      </c>
      <c r="E163" t="s">
        <v>219</v>
      </c>
      <c r="F163" s="11" t="s">
        <v>150</v>
      </c>
      <c r="G163" s="11" t="str">
        <f>VLOOKUP(F163,Acct!$A$2:$I$480,8, FALSE)</f>
        <v>D5014</v>
      </c>
      <c r="H163" s="11" t="str">
        <f>VLOOKUP(F163,Acct!$A$2:$I$480,9, FALSE)</f>
        <v>Salaries -Staff</v>
      </c>
    </row>
    <row r="164" spans="1:8" x14ac:dyDescent="0.25">
      <c r="A164" t="s">
        <v>5</v>
      </c>
      <c r="B164" s="11" t="s">
        <v>6</v>
      </c>
      <c r="C164" s="11" t="s">
        <v>344</v>
      </c>
      <c r="D164" t="s">
        <v>345</v>
      </c>
      <c r="E164" t="s">
        <v>219</v>
      </c>
      <c r="F164" s="11" t="s">
        <v>86</v>
      </c>
      <c r="G164" s="11" t="str">
        <f>VLOOKUP(F164,Acct!$A$2:$I$480,8, FALSE)</f>
        <v>D5014</v>
      </c>
      <c r="H164" s="11" t="str">
        <f>VLOOKUP(F164,Acct!$A$2:$I$480,9, FALSE)</f>
        <v>Salaries -Staff</v>
      </c>
    </row>
    <row r="165" spans="1:8" x14ac:dyDescent="0.25">
      <c r="A165" t="s">
        <v>5</v>
      </c>
      <c r="B165" s="11" t="s">
        <v>6</v>
      </c>
      <c r="C165" s="11" t="s">
        <v>346</v>
      </c>
      <c r="D165" t="s">
        <v>347</v>
      </c>
      <c r="E165" t="s">
        <v>219</v>
      </c>
      <c r="F165" s="11" t="s">
        <v>150</v>
      </c>
      <c r="G165" s="11" t="str">
        <f>VLOOKUP(F165,Acct!$A$2:$I$480,8, FALSE)</f>
        <v>D5014</v>
      </c>
      <c r="H165" s="11" t="str">
        <f>VLOOKUP(F165,Acct!$A$2:$I$480,9, FALSE)</f>
        <v>Salaries -Staff</v>
      </c>
    </row>
    <row r="166" spans="1:8" x14ac:dyDescent="0.25">
      <c r="A166" t="s">
        <v>5</v>
      </c>
      <c r="B166" s="11" t="s">
        <v>6</v>
      </c>
      <c r="C166" s="11" t="s">
        <v>348</v>
      </c>
      <c r="D166" t="s">
        <v>349</v>
      </c>
      <c r="E166" t="s">
        <v>219</v>
      </c>
      <c r="F166" s="11" t="s">
        <v>150</v>
      </c>
      <c r="G166" s="11" t="str">
        <f>VLOOKUP(F166,Acct!$A$2:$I$480,8, FALSE)</f>
        <v>D5014</v>
      </c>
      <c r="H166" s="11" t="str">
        <f>VLOOKUP(F166,Acct!$A$2:$I$480,9, FALSE)</f>
        <v>Salaries -Staff</v>
      </c>
    </row>
    <row r="167" spans="1:8" x14ac:dyDescent="0.25">
      <c r="A167" t="s">
        <v>5</v>
      </c>
      <c r="B167" s="11" t="s">
        <v>6</v>
      </c>
      <c r="C167" s="11" t="s">
        <v>350</v>
      </c>
      <c r="D167" t="s">
        <v>351</v>
      </c>
      <c r="E167" t="s">
        <v>219</v>
      </c>
      <c r="F167" s="11" t="s">
        <v>150</v>
      </c>
      <c r="G167" s="11" t="str">
        <f>VLOOKUP(F167,Acct!$A$2:$I$480,8, FALSE)</f>
        <v>D5014</v>
      </c>
      <c r="H167" s="11" t="str">
        <f>VLOOKUP(F167,Acct!$A$2:$I$480,9, FALSE)</f>
        <v>Salaries -Staff</v>
      </c>
    </row>
    <row r="168" spans="1:8" x14ac:dyDescent="0.25">
      <c r="A168" t="s">
        <v>5</v>
      </c>
      <c r="B168" s="11" t="s">
        <v>6</v>
      </c>
      <c r="C168" s="11" t="s">
        <v>352</v>
      </c>
      <c r="D168" t="s">
        <v>353</v>
      </c>
      <c r="E168" t="s">
        <v>219</v>
      </c>
      <c r="F168" s="11" t="s">
        <v>150</v>
      </c>
      <c r="G168" s="11" t="str">
        <f>VLOOKUP(F168,Acct!$A$2:$I$480,8, FALSE)</f>
        <v>D5014</v>
      </c>
      <c r="H168" s="11" t="str">
        <f>VLOOKUP(F168,Acct!$A$2:$I$480,9, FALSE)</f>
        <v>Salaries -Staff</v>
      </c>
    </row>
    <row r="169" spans="1:8" x14ac:dyDescent="0.25">
      <c r="A169" t="s">
        <v>5</v>
      </c>
      <c r="B169" s="11" t="s">
        <v>6</v>
      </c>
      <c r="C169" s="11" t="s">
        <v>354</v>
      </c>
      <c r="D169" t="s">
        <v>355</v>
      </c>
      <c r="E169" t="s">
        <v>219</v>
      </c>
      <c r="F169" s="11" t="s">
        <v>150</v>
      </c>
      <c r="G169" s="11" t="str">
        <f>VLOOKUP(F169,Acct!$A$2:$I$480,8, FALSE)</f>
        <v>D5014</v>
      </c>
      <c r="H169" s="11" t="str">
        <f>VLOOKUP(F169,Acct!$A$2:$I$480,9, FALSE)</f>
        <v>Salaries -Staff</v>
      </c>
    </row>
    <row r="170" spans="1:8" x14ac:dyDescent="0.25">
      <c r="A170" t="s">
        <v>5</v>
      </c>
      <c r="B170" s="11" t="s">
        <v>6</v>
      </c>
      <c r="C170" s="11" t="s">
        <v>356</v>
      </c>
      <c r="D170" t="s">
        <v>357</v>
      </c>
      <c r="E170" t="s">
        <v>219</v>
      </c>
      <c r="F170" s="11" t="s">
        <v>150</v>
      </c>
      <c r="G170" s="11" t="str">
        <f>VLOOKUP(F170,Acct!$A$2:$I$480,8, FALSE)</f>
        <v>D5014</v>
      </c>
      <c r="H170" s="11" t="str">
        <f>VLOOKUP(F170,Acct!$A$2:$I$480,9, FALSE)</f>
        <v>Salaries -Staff</v>
      </c>
    </row>
    <row r="171" spans="1:8" x14ac:dyDescent="0.25">
      <c r="A171" t="s">
        <v>5</v>
      </c>
      <c r="B171" s="11" t="s">
        <v>6</v>
      </c>
      <c r="C171" s="11" t="s">
        <v>358</v>
      </c>
      <c r="D171" t="s">
        <v>359</v>
      </c>
      <c r="E171" t="s">
        <v>219</v>
      </c>
      <c r="F171" s="11" t="s">
        <v>150</v>
      </c>
      <c r="G171" s="11" t="str">
        <f>VLOOKUP(F171,Acct!$A$2:$I$480,8, FALSE)</f>
        <v>D5014</v>
      </c>
      <c r="H171" s="11" t="str">
        <f>VLOOKUP(F171,Acct!$A$2:$I$480,9, FALSE)</f>
        <v>Salaries -Staff</v>
      </c>
    </row>
    <row r="172" spans="1:8" x14ac:dyDescent="0.25">
      <c r="A172" t="s">
        <v>5</v>
      </c>
      <c r="B172" s="11" t="s">
        <v>6</v>
      </c>
      <c r="C172" s="11" t="s">
        <v>360</v>
      </c>
      <c r="D172" t="s">
        <v>361</v>
      </c>
      <c r="E172" t="s">
        <v>219</v>
      </c>
      <c r="F172" s="11" t="s">
        <v>150</v>
      </c>
      <c r="G172" s="11" t="str">
        <f>VLOOKUP(F172,Acct!$A$2:$I$480,8, FALSE)</f>
        <v>D5014</v>
      </c>
      <c r="H172" s="11" t="str">
        <f>VLOOKUP(F172,Acct!$A$2:$I$480,9, FALSE)</f>
        <v>Salaries -Staff</v>
      </c>
    </row>
    <row r="173" spans="1:8" x14ac:dyDescent="0.25">
      <c r="A173" t="s">
        <v>5</v>
      </c>
      <c r="B173" s="11" t="s">
        <v>6</v>
      </c>
      <c r="C173" s="11" t="s">
        <v>362</v>
      </c>
      <c r="D173" t="s">
        <v>363</v>
      </c>
      <c r="E173" t="s">
        <v>219</v>
      </c>
      <c r="F173" s="11" t="s">
        <v>150</v>
      </c>
      <c r="G173" s="11" t="str">
        <f>VLOOKUP(F173,Acct!$A$2:$I$480,8, FALSE)</f>
        <v>D5014</v>
      </c>
      <c r="H173" s="11" t="str">
        <f>VLOOKUP(F173,Acct!$A$2:$I$480,9, FALSE)</f>
        <v>Salaries -Staff</v>
      </c>
    </row>
    <row r="174" spans="1:8" x14ac:dyDescent="0.25">
      <c r="A174" t="s">
        <v>5</v>
      </c>
      <c r="B174" s="11" t="s">
        <v>6</v>
      </c>
      <c r="C174" s="11" t="s">
        <v>364</v>
      </c>
      <c r="D174" t="s">
        <v>365</v>
      </c>
      <c r="E174" t="s">
        <v>219</v>
      </c>
      <c r="F174" s="11" t="s">
        <v>150</v>
      </c>
      <c r="G174" s="11" t="str">
        <f>VLOOKUP(F174,Acct!$A$2:$I$480,8, FALSE)</f>
        <v>D5014</v>
      </c>
      <c r="H174" s="11" t="str">
        <f>VLOOKUP(F174,Acct!$A$2:$I$480,9, FALSE)</f>
        <v>Salaries -Staff</v>
      </c>
    </row>
    <row r="175" spans="1:8" x14ac:dyDescent="0.25">
      <c r="A175" t="s">
        <v>5</v>
      </c>
      <c r="B175" s="11" t="s">
        <v>6</v>
      </c>
      <c r="C175" s="11" t="s">
        <v>366</v>
      </c>
      <c r="D175" t="s">
        <v>367</v>
      </c>
      <c r="E175" t="s">
        <v>219</v>
      </c>
      <c r="F175" s="11" t="s">
        <v>150</v>
      </c>
      <c r="G175" s="11" t="str">
        <f>VLOOKUP(F175,Acct!$A$2:$I$480,8, FALSE)</f>
        <v>D5014</v>
      </c>
      <c r="H175" s="11" t="str">
        <f>VLOOKUP(F175,Acct!$A$2:$I$480,9, FALSE)</f>
        <v>Salaries -Staff</v>
      </c>
    </row>
    <row r="176" spans="1:8" x14ac:dyDescent="0.25">
      <c r="A176" t="s">
        <v>5</v>
      </c>
      <c r="B176" s="11" t="s">
        <v>6</v>
      </c>
      <c r="C176" s="11" t="s">
        <v>368</v>
      </c>
      <c r="D176" t="s">
        <v>369</v>
      </c>
      <c r="E176" t="s">
        <v>219</v>
      </c>
      <c r="F176" s="11" t="s">
        <v>150</v>
      </c>
      <c r="G176" s="11" t="str">
        <f>VLOOKUP(F176,Acct!$A$2:$I$480,8, FALSE)</f>
        <v>D5014</v>
      </c>
      <c r="H176" s="11" t="str">
        <f>VLOOKUP(F176,Acct!$A$2:$I$480,9, FALSE)</f>
        <v>Salaries -Staff</v>
      </c>
    </row>
    <row r="177" spans="1:8" x14ac:dyDescent="0.25">
      <c r="A177" t="s">
        <v>5</v>
      </c>
      <c r="B177" s="11" t="s">
        <v>6</v>
      </c>
      <c r="C177" s="11" t="s">
        <v>370</v>
      </c>
      <c r="D177" t="s">
        <v>371</v>
      </c>
      <c r="E177" t="s">
        <v>219</v>
      </c>
      <c r="F177" s="11" t="s">
        <v>150</v>
      </c>
      <c r="G177" s="11" t="str">
        <f>VLOOKUP(F177,Acct!$A$2:$I$480,8, FALSE)</f>
        <v>D5014</v>
      </c>
      <c r="H177" s="11" t="str">
        <f>VLOOKUP(F177,Acct!$A$2:$I$480,9, FALSE)</f>
        <v>Salaries -Staff</v>
      </c>
    </row>
    <row r="178" spans="1:8" x14ac:dyDescent="0.25">
      <c r="A178" t="s">
        <v>5</v>
      </c>
      <c r="B178" s="11" t="s">
        <v>6</v>
      </c>
      <c r="C178" s="11" t="s">
        <v>372</v>
      </c>
      <c r="D178" t="s">
        <v>373</v>
      </c>
      <c r="E178" t="s">
        <v>219</v>
      </c>
      <c r="F178" s="11" t="s">
        <v>150</v>
      </c>
      <c r="G178" s="11" t="str">
        <f>VLOOKUP(F178,Acct!$A$2:$I$480,8, FALSE)</f>
        <v>D5014</v>
      </c>
      <c r="H178" s="11" t="str">
        <f>VLOOKUP(F178,Acct!$A$2:$I$480,9, FALSE)</f>
        <v>Salaries -Staff</v>
      </c>
    </row>
    <row r="179" spans="1:8" x14ac:dyDescent="0.25">
      <c r="A179" t="s">
        <v>5</v>
      </c>
      <c r="B179" s="11" t="s">
        <v>6</v>
      </c>
      <c r="C179" s="11" t="s">
        <v>374</v>
      </c>
      <c r="D179" t="s">
        <v>375</v>
      </c>
      <c r="E179" t="s">
        <v>219</v>
      </c>
      <c r="F179" s="11" t="s">
        <v>150</v>
      </c>
      <c r="G179" s="11" t="str">
        <f>VLOOKUP(F179,Acct!$A$2:$I$480,8, FALSE)</f>
        <v>D5014</v>
      </c>
      <c r="H179" s="11" t="str">
        <f>VLOOKUP(F179,Acct!$A$2:$I$480,9, FALSE)</f>
        <v>Salaries -Staff</v>
      </c>
    </row>
    <row r="180" spans="1:8" x14ac:dyDescent="0.25">
      <c r="A180" t="s">
        <v>5</v>
      </c>
      <c r="B180" s="11" t="s">
        <v>6</v>
      </c>
      <c r="C180" s="11" t="s">
        <v>376</v>
      </c>
      <c r="D180" t="s">
        <v>377</v>
      </c>
      <c r="E180" t="s">
        <v>219</v>
      </c>
      <c r="F180" s="11" t="s">
        <v>150</v>
      </c>
      <c r="G180" s="11" t="str">
        <f>VLOOKUP(F180,Acct!$A$2:$I$480,8, FALSE)</f>
        <v>D5014</v>
      </c>
      <c r="H180" s="11" t="str">
        <f>VLOOKUP(F180,Acct!$A$2:$I$480,9, FALSE)</f>
        <v>Salaries -Staff</v>
      </c>
    </row>
    <row r="181" spans="1:8" x14ac:dyDescent="0.25">
      <c r="A181" t="s">
        <v>5</v>
      </c>
      <c r="B181" s="11" t="s">
        <v>6</v>
      </c>
      <c r="C181" s="11" t="s">
        <v>378</v>
      </c>
      <c r="D181" t="s">
        <v>379</v>
      </c>
      <c r="E181" t="s">
        <v>219</v>
      </c>
      <c r="F181" s="11" t="s">
        <v>86</v>
      </c>
      <c r="G181" s="11" t="str">
        <f>VLOOKUP(F181,Acct!$A$2:$I$480,8, FALSE)</f>
        <v>D5014</v>
      </c>
      <c r="H181" s="11" t="str">
        <f>VLOOKUP(F181,Acct!$A$2:$I$480,9, FALSE)</f>
        <v>Salaries -Staff</v>
      </c>
    </row>
    <row r="182" spans="1:8" x14ac:dyDescent="0.25">
      <c r="A182" t="s">
        <v>5</v>
      </c>
      <c r="B182" s="11" t="s">
        <v>6</v>
      </c>
      <c r="C182" s="11" t="s">
        <v>380</v>
      </c>
      <c r="D182" t="s">
        <v>381</v>
      </c>
      <c r="E182" t="s">
        <v>219</v>
      </c>
      <c r="F182" s="11" t="s">
        <v>150</v>
      </c>
      <c r="G182" s="11" t="str">
        <f>VLOOKUP(F182,Acct!$A$2:$I$480,8, FALSE)</f>
        <v>D5014</v>
      </c>
      <c r="H182" s="11" t="str">
        <f>VLOOKUP(F182,Acct!$A$2:$I$480,9, FALSE)</f>
        <v>Salaries -Staff</v>
      </c>
    </row>
    <row r="183" spans="1:8" x14ac:dyDescent="0.25">
      <c r="A183" t="s">
        <v>5</v>
      </c>
      <c r="B183" s="11" t="s">
        <v>6</v>
      </c>
      <c r="C183" s="11" t="s">
        <v>382</v>
      </c>
      <c r="D183" t="s">
        <v>383</v>
      </c>
      <c r="E183" t="s">
        <v>219</v>
      </c>
      <c r="F183" s="11" t="s">
        <v>86</v>
      </c>
      <c r="G183" s="11" t="str">
        <f>VLOOKUP(F183,Acct!$A$2:$I$480,8, FALSE)</f>
        <v>D5014</v>
      </c>
      <c r="H183" s="11" t="str">
        <f>VLOOKUP(F183,Acct!$A$2:$I$480,9, FALSE)</f>
        <v>Salaries -Staff</v>
      </c>
    </row>
    <row r="184" spans="1:8" x14ac:dyDescent="0.25">
      <c r="A184" t="s">
        <v>5</v>
      </c>
      <c r="B184" s="11" t="s">
        <v>6</v>
      </c>
      <c r="C184" s="11" t="s">
        <v>384</v>
      </c>
      <c r="D184" t="s">
        <v>385</v>
      </c>
      <c r="E184" t="s">
        <v>219</v>
      </c>
      <c r="F184" s="11" t="s">
        <v>86</v>
      </c>
      <c r="G184" s="11" t="str">
        <f>VLOOKUP(F184,Acct!$A$2:$I$480,8, FALSE)</f>
        <v>D5014</v>
      </c>
      <c r="H184" s="11" t="str">
        <f>VLOOKUP(F184,Acct!$A$2:$I$480,9, FALSE)</f>
        <v>Salaries -Staff</v>
      </c>
    </row>
    <row r="185" spans="1:8" x14ac:dyDescent="0.25">
      <c r="A185" t="s">
        <v>5</v>
      </c>
      <c r="B185" s="11" t="s">
        <v>6</v>
      </c>
      <c r="C185" s="11" t="s">
        <v>386</v>
      </c>
      <c r="D185" t="s">
        <v>387</v>
      </c>
      <c r="E185" t="s">
        <v>219</v>
      </c>
      <c r="F185" s="11" t="s">
        <v>86</v>
      </c>
      <c r="G185" s="11" t="str">
        <f>VLOOKUP(F185,Acct!$A$2:$I$480,8, FALSE)</f>
        <v>D5014</v>
      </c>
      <c r="H185" s="11" t="str">
        <f>VLOOKUP(F185,Acct!$A$2:$I$480,9, FALSE)</f>
        <v>Salaries -Staff</v>
      </c>
    </row>
    <row r="186" spans="1:8" x14ac:dyDescent="0.25">
      <c r="A186" t="s">
        <v>5</v>
      </c>
      <c r="B186" s="11" t="s">
        <v>6</v>
      </c>
      <c r="C186" s="11" t="s">
        <v>388</v>
      </c>
      <c r="D186" t="s">
        <v>389</v>
      </c>
      <c r="E186" t="s">
        <v>219</v>
      </c>
      <c r="F186" s="11" t="s">
        <v>150</v>
      </c>
      <c r="G186" s="11" t="str">
        <f>VLOOKUP(F186,Acct!$A$2:$I$480,8, FALSE)</f>
        <v>D5014</v>
      </c>
      <c r="H186" s="11" t="str">
        <f>VLOOKUP(F186,Acct!$A$2:$I$480,9, FALSE)</f>
        <v>Salaries -Staff</v>
      </c>
    </row>
    <row r="187" spans="1:8" x14ac:dyDescent="0.25">
      <c r="A187" t="s">
        <v>5</v>
      </c>
      <c r="B187" s="11" t="s">
        <v>6</v>
      </c>
      <c r="C187" s="11" t="s">
        <v>390</v>
      </c>
      <c r="D187" t="s">
        <v>391</v>
      </c>
      <c r="E187" t="s">
        <v>219</v>
      </c>
      <c r="F187" s="11" t="s">
        <v>150</v>
      </c>
      <c r="G187" s="11" t="str">
        <f>VLOOKUP(F187,Acct!$A$2:$I$480,8, FALSE)</f>
        <v>D5014</v>
      </c>
      <c r="H187" s="11" t="str">
        <f>VLOOKUP(F187,Acct!$A$2:$I$480,9, FALSE)</f>
        <v>Salaries -Staff</v>
      </c>
    </row>
    <row r="188" spans="1:8" x14ac:dyDescent="0.25">
      <c r="A188" t="s">
        <v>5</v>
      </c>
      <c r="B188" s="11" t="s">
        <v>6</v>
      </c>
      <c r="C188" s="11" t="s">
        <v>392</v>
      </c>
      <c r="D188" t="s">
        <v>393</v>
      </c>
      <c r="E188" t="s">
        <v>219</v>
      </c>
      <c r="F188" s="11" t="s">
        <v>150</v>
      </c>
      <c r="G188" s="11" t="str">
        <f>VLOOKUP(F188,Acct!$A$2:$I$480,8, FALSE)</f>
        <v>D5014</v>
      </c>
      <c r="H188" s="11" t="str">
        <f>VLOOKUP(F188,Acct!$A$2:$I$480,9, FALSE)</f>
        <v>Salaries -Staff</v>
      </c>
    </row>
    <row r="189" spans="1:8" x14ac:dyDescent="0.25">
      <c r="A189" t="s">
        <v>5</v>
      </c>
      <c r="B189" s="11" t="s">
        <v>6</v>
      </c>
      <c r="C189" s="11" t="s">
        <v>394</v>
      </c>
      <c r="D189" t="s">
        <v>395</v>
      </c>
      <c r="E189" t="s">
        <v>219</v>
      </c>
      <c r="F189" s="11" t="s">
        <v>150</v>
      </c>
      <c r="G189" s="11" t="str">
        <f>VLOOKUP(F189,Acct!$A$2:$I$480,8, FALSE)</f>
        <v>D5014</v>
      </c>
      <c r="H189" s="11" t="str">
        <f>VLOOKUP(F189,Acct!$A$2:$I$480,9, FALSE)</f>
        <v>Salaries -Staff</v>
      </c>
    </row>
    <row r="190" spans="1:8" x14ac:dyDescent="0.25">
      <c r="A190" t="s">
        <v>5</v>
      </c>
      <c r="B190" s="11" t="s">
        <v>6</v>
      </c>
      <c r="C190" s="11" t="s">
        <v>396</v>
      </c>
      <c r="D190" t="s">
        <v>397</v>
      </c>
      <c r="E190" t="s">
        <v>219</v>
      </c>
      <c r="F190" s="11" t="s">
        <v>150</v>
      </c>
      <c r="G190" s="11" t="str">
        <f>VLOOKUP(F190,Acct!$A$2:$I$480,8, FALSE)</f>
        <v>D5014</v>
      </c>
      <c r="H190" s="11" t="str">
        <f>VLOOKUP(F190,Acct!$A$2:$I$480,9, FALSE)</f>
        <v>Salaries -Staff</v>
      </c>
    </row>
    <row r="191" spans="1:8" x14ac:dyDescent="0.25">
      <c r="A191" t="s">
        <v>5</v>
      </c>
      <c r="B191" s="11" t="s">
        <v>6</v>
      </c>
      <c r="C191" s="11" t="s">
        <v>398</v>
      </c>
      <c r="D191" t="s">
        <v>399</v>
      </c>
      <c r="E191" t="s">
        <v>219</v>
      </c>
      <c r="F191" s="11" t="s">
        <v>150</v>
      </c>
      <c r="G191" s="11" t="str">
        <f>VLOOKUP(F191,Acct!$A$2:$I$480,8, FALSE)</f>
        <v>D5014</v>
      </c>
      <c r="H191" s="11" t="str">
        <f>VLOOKUP(F191,Acct!$A$2:$I$480,9, FALSE)</f>
        <v>Salaries -Staff</v>
      </c>
    </row>
    <row r="192" spans="1:8" x14ac:dyDescent="0.25">
      <c r="A192" t="s">
        <v>5</v>
      </c>
      <c r="B192" s="11" t="s">
        <v>6</v>
      </c>
      <c r="C192" s="11" t="s">
        <v>400</v>
      </c>
      <c r="D192" t="s">
        <v>401</v>
      </c>
      <c r="E192" t="s">
        <v>219</v>
      </c>
      <c r="F192" s="11" t="s">
        <v>150</v>
      </c>
      <c r="G192" s="11" t="str">
        <f>VLOOKUP(F192,Acct!$A$2:$I$480,8, FALSE)</f>
        <v>D5014</v>
      </c>
      <c r="H192" s="11" t="str">
        <f>VLOOKUP(F192,Acct!$A$2:$I$480,9, FALSE)</f>
        <v>Salaries -Staff</v>
      </c>
    </row>
    <row r="193" spans="1:8" x14ac:dyDescent="0.25">
      <c r="A193" t="s">
        <v>5</v>
      </c>
      <c r="B193" s="11" t="s">
        <v>6</v>
      </c>
      <c r="C193" s="11" t="s">
        <v>402</v>
      </c>
      <c r="D193" t="s">
        <v>403</v>
      </c>
      <c r="E193" t="s">
        <v>219</v>
      </c>
      <c r="F193" s="11" t="s">
        <v>150</v>
      </c>
      <c r="G193" s="11" t="str">
        <f>VLOOKUP(F193,Acct!$A$2:$I$480,8, FALSE)</f>
        <v>D5014</v>
      </c>
      <c r="H193" s="11" t="str">
        <f>VLOOKUP(F193,Acct!$A$2:$I$480,9, FALSE)</f>
        <v>Salaries -Staff</v>
      </c>
    </row>
    <row r="194" spans="1:8" x14ac:dyDescent="0.25">
      <c r="A194" t="s">
        <v>5</v>
      </c>
      <c r="B194" s="11" t="s">
        <v>6</v>
      </c>
      <c r="C194" s="11" t="s">
        <v>404</v>
      </c>
      <c r="D194" t="s">
        <v>405</v>
      </c>
      <c r="E194" t="s">
        <v>219</v>
      </c>
      <c r="F194" s="11" t="s">
        <v>150</v>
      </c>
      <c r="G194" s="11" t="str">
        <f>VLOOKUP(F194,Acct!$A$2:$I$480,8, FALSE)</f>
        <v>D5014</v>
      </c>
      <c r="H194" s="11" t="str">
        <f>VLOOKUP(F194,Acct!$A$2:$I$480,9, FALSE)</f>
        <v>Salaries -Staff</v>
      </c>
    </row>
    <row r="195" spans="1:8" x14ac:dyDescent="0.25">
      <c r="A195" t="s">
        <v>5</v>
      </c>
      <c r="B195" s="11" t="s">
        <v>6</v>
      </c>
      <c r="C195" s="11" t="s">
        <v>406</v>
      </c>
      <c r="D195" t="s">
        <v>407</v>
      </c>
      <c r="E195" t="s">
        <v>219</v>
      </c>
      <c r="F195" s="11" t="s">
        <v>86</v>
      </c>
      <c r="G195" s="11" t="str">
        <f>VLOOKUP(F195,Acct!$A$2:$I$480,8, FALSE)</f>
        <v>D5014</v>
      </c>
      <c r="H195" s="11" t="str">
        <f>VLOOKUP(F195,Acct!$A$2:$I$480,9, FALSE)</f>
        <v>Salaries -Staff</v>
      </c>
    </row>
    <row r="196" spans="1:8" x14ac:dyDescent="0.25">
      <c r="A196" t="s">
        <v>5</v>
      </c>
      <c r="B196" s="11" t="s">
        <v>6</v>
      </c>
      <c r="C196" s="11" t="s">
        <v>408</v>
      </c>
      <c r="D196" t="s">
        <v>409</v>
      </c>
      <c r="E196" t="s">
        <v>219</v>
      </c>
      <c r="F196" s="11" t="s">
        <v>150</v>
      </c>
      <c r="G196" s="11" t="str">
        <f>VLOOKUP(F196,Acct!$A$2:$I$480,8, FALSE)</f>
        <v>D5014</v>
      </c>
      <c r="H196" s="11" t="str">
        <f>VLOOKUP(F196,Acct!$A$2:$I$480,9, FALSE)</f>
        <v>Salaries -Staff</v>
      </c>
    </row>
    <row r="197" spans="1:8" x14ac:dyDescent="0.25">
      <c r="A197" t="s">
        <v>5</v>
      </c>
      <c r="B197" s="11" t="s">
        <v>6</v>
      </c>
      <c r="C197" s="11" t="s">
        <v>410</v>
      </c>
      <c r="D197" t="s">
        <v>411</v>
      </c>
      <c r="E197" t="s">
        <v>219</v>
      </c>
      <c r="F197" s="11" t="s">
        <v>150</v>
      </c>
      <c r="G197" s="11" t="str">
        <f>VLOOKUP(F197,Acct!$A$2:$I$480,8, FALSE)</f>
        <v>D5014</v>
      </c>
      <c r="H197" s="11" t="str">
        <f>VLOOKUP(F197,Acct!$A$2:$I$480,9, FALSE)</f>
        <v>Salaries -Staff</v>
      </c>
    </row>
    <row r="198" spans="1:8" x14ac:dyDescent="0.25">
      <c r="A198" t="s">
        <v>5</v>
      </c>
      <c r="B198" s="11" t="s">
        <v>6</v>
      </c>
      <c r="C198" s="11" t="s">
        <v>412</v>
      </c>
      <c r="D198" t="s">
        <v>413</v>
      </c>
      <c r="E198" t="s">
        <v>219</v>
      </c>
      <c r="F198" s="11" t="s">
        <v>150</v>
      </c>
      <c r="G198" s="11" t="str">
        <f>VLOOKUP(F198,Acct!$A$2:$I$480,8, FALSE)</f>
        <v>D5014</v>
      </c>
      <c r="H198" s="11" t="str">
        <f>VLOOKUP(F198,Acct!$A$2:$I$480,9, FALSE)</f>
        <v>Salaries -Staff</v>
      </c>
    </row>
    <row r="199" spans="1:8" x14ac:dyDescent="0.25">
      <c r="A199" t="s">
        <v>5</v>
      </c>
      <c r="B199" s="11" t="s">
        <v>6</v>
      </c>
      <c r="C199" s="11" t="s">
        <v>414</v>
      </c>
      <c r="D199" t="s">
        <v>415</v>
      </c>
      <c r="E199" t="s">
        <v>219</v>
      </c>
      <c r="F199" s="11" t="s">
        <v>150</v>
      </c>
      <c r="G199" s="11" t="str">
        <f>VLOOKUP(F199,Acct!$A$2:$I$480,8, FALSE)</f>
        <v>D5014</v>
      </c>
      <c r="H199" s="11" t="str">
        <f>VLOOKUP(F199,Acct!$A$2:$I$480,9, FALSE)</f>
        <v>Salaries -Staff</v>
      </c>
    </row>
    <row r="200" spans="1:8" x14ac:dyDescent="0.25">
      <c r="A200" t="s">
        <v>5</v>
      </c>
      <c r="B200" s="11" t="s">
        <v>6</v>
      </c>
      <c r="C200" s="11" t="s">
        <v>416</v>
      </c>
      <c r="D200" t="s">
        <v>417</v>
      </c>
      <c r="E200" t="s">
        <v>219</v>
      </c>
      <c r="F200" s="11" t="s">
        <v>150</v>
      </c>
      <c r="G200" s="11" t="str">
        <f>VLOOKUP(F200,Acct!$A$2:$I$480,8, FALSE)</f>
        <v>D5014</v>
      </c>
      <c r="H200" s="11" t="str">
        <f>VLOOKUP(F200,Acct!$A$2:$I$480,9, FALSE)</f>
        <v>Salaries -Staff</v>
      </c>
    </row>
    <row r="201" spans="1:8" x14ac:dyDescent="0.25">
      <c r="A201" t="s">
        <v>5</v>
      </c>
      <c r="B201" s="11" t="s">
        <v>6</v>
      </c>
      <c r="C201" s="11" t="s">
        <v>418</v>
      </c>
      <c r="D201" t="s">
        <v>419</v>
      </c>
      <c r="E201" t="s">
        <v>219</v>
      </c>
      <c r="F201" s="11" t="s">
        <v>150</v>
      </c>
      <c r="G201" s="11" t="str">
        <f>VLOOKUP(F201,Acct!$A$2:$I$480,8, FALSE)</f>
        <v>D5014</v>
      </c>
      <c r="H201" s="11" t="str">
        <f>VLOOKUP(F201,Acct!$A$2:$I$480,9, FALSE)</f>
        <v>Salaries -Staff</v>
      </c>
    </row>
    <row r="202" spans="1:8" x14ac:dyDescent="0.25">
      <c r="A202" t="s">
        <v>5</v>
      </c>
      <c r="B202" s="11" t="s">
        <v>6</v>
      </c>
      <c r="C202" s="11" t="s">
        <v>420</v>
      </c>
      <c r="D202" t="s">
        <v>421</v>
      </c>
      <c r="E202" t="s">
        <v>219</v>
      </c>
      <c r="F202" s="11" t="s">
        <v>150</v>
      </c>
      <c r="G202" s="11" t="str">
        <f>VLOOKUP(F202,Acct!$A$2:$I$480,8, FALSE)</f>
        <v>D5014</v>
      </c>
      <c r="H202" s="11" t="str">
        <f>VLOOKUP(F202,Acct!$A$2:$I$480,9, FALSE)</f>
        <v>Salaries -Staff</v>
      </c>
    </row>
    <row r="203" spans="1:8" x14ac:dyDescent="0.25">
      <c r="A203" t="s">
        <v>5</v>
      </c>
      <c r="B203" s="11" t="s">
        <v>6</v>
      </c>
      <c r="C203" s="11" t="s">
        <v>422</v>
      </c>
      <c r="D203" t="s">
        <v>423</v>
      </c>
      <c r="E203" t="s">
        <v>219</v>
      </c>
      <c r="F203" s="11" t="s">
        <v>150</v>
      </c>
      <c r="G203" s="11" t="str">
        <f>VLOOKUP(F203,Acct!$A$2:$I$480,8, FALSE)</f>
        <v>D5014</v>
      </c>
      <c r="H203" s="11" t="str">
        <f>VLOOKUP(F203,Acct!$A$2:$I$480,9, FALSE)</f>
        <v>Salaries -Staff</v>
      </c>
    </row>
    <row r="204" spans="1:8" x14ac:dyDescent="0.25">
      <c r="A204" t="s">
        <v>5</v>
      </c>
      <c r="B204" s="11" t="s">
        <v>6</v>
      </c>
      <c r="C204" s="11" t="s">
        <v>424</v>
      </c>
      <c r="D204" t="s">
        <v>425</v>
      </c>
      <c r="E204" t="s">
        <v>219</v>
      </c>
      <c r="F204" s="11" t="s">
        <v>150</v>
      </c>
      <c r="G204" s="11" t="str">
        <f>VLOOKUP(F204,Acct!$A$2:$I$480,8, FALSE)</f>
        <v>D5014</v>
      </c>
      <c r="H204" s="11" t="str">
        <f>VLOOKUP(F204,Acct!$A$2:$I$480,9, FALSE)</f>
        <v>Salaries -Staff</v>
      </c>
    </row>
    <row r="205" spans="1:8" x14ac:dyDescent="0.25">
      <c r="A205" t="s">
        <v>5</v>
      </c>
      <c r="B205" s="11" t="s">
        <v>6</v>
      </c>
      <c r="C205" s="11" t="s">
        <v>426</v>
      </c>
      <c r="D205" t="s">
        <v>427</v>
      </c>
      <c r="E205" t="s">
        <v>219</v>
      </c>
      <c r="F205" s="11" t="s">
        <v>150</v>
      </c>
      <c r="G205" s="11" t="str">
        <f>VLOOKUP(F205,Acct!$A$2:$I$480,8, FALSE)</f>
        <v>D5014</v>
      </c>
      <c r="H205" s="11" t="str">
        <f>VLOOKUP(F205,Acct!$A$2:$I$480,9, FALSE)</f>
        <v>Salaries -Staff</v>
      </c>
    </row>
    <row r="206" spans="1:8" x14ac:dyDescent="0.25">
      <c r="A206" t="s">
        <v>5</v>
      </c>
      <c r="B206" s="11" t="s">
        <v>6</v>
      </c>
      <c r="C206" s="11" t="s">
        <v>428</v>
      </c>
      <c r="D206" t="s">
        <v>429</v>
      </c>
      <c r="E206" t="s">
        <v>219</v>
      </c>
      <c r="F206" s="11" t="s">
        <v>150</v>
      </c>
      <c r="G206" s="11" t="str">
        <f>VLOOKUP(F206,Acct!$A$2:$I$480,8, FALSE)</f>
        <v>D5014</v>
      </c>
      <c r="H206" s="11" t="str">
        <f>VLOOKUP(F206,Acct!$A$2:$I$480,9, FALSE)</f>
        <v>Salaries -Staff</v>
      </c>
    </row>
    <row r="207" spans="1:8" x14ac:dyDescent="0.25">
      <c r="A207" t="s">
        <v>5</v>
      </c>
      <c r="B207" s="11" t="s">
        <v>6</v>
      </c>
      <c r="C207" s="11" t="s">
        <v>430</v>
      </c>
      <c r="D207" t="s">
        <v>431</v>
      </c>
      <c r="E207" t="s">
        <v>219</v>
      </c>
      <c r="F207" s="11" t="s">
        <v>150</v>
      </c>
      <c r="G207" s="11" t="str">
        <f>VLOOKUP(F207,Acct!$A$2:$I$480,8, FALSE)</f>
        <v>D5014</v>
      </c>
      <c r="H207" s="11" t="str">
        <f>VLOOKUP(F207,Acct!$A$2:$I$480,9, FALSE)</f>
        <v>Salaries -Staff</v>
      </c>
    </row>
    <row r="208" spans="1:8" x14ac:dyDescent="0.25">
      <c r="A208" t="s">
        <v>5</v>
      </c>
      <c r="B208" s="11" t="s">
        <v>6</v>
      </c>
      <c r="C208" s="11" t="s">
        <v>432</v>
      </c>
      <c r="D208" t="s">
        <v>433</v>
      </c>
      <c r="E208" t="s">
        <v>219</v>
      </c>
      <c r="F208" s="11" t="s">
        <v>150</v>
      </c>
      <c r="G208" s="11" t="str">
        <f>VLOOKUP(F208,Acct!$A$2:$I$480,8, FALSE)</f>
        <v>D5014</v>
      </c>
      <c r="H208" s="11" t="str">
        <f>VLOOKUP(F208,Acct!$A$2:$I$480,9, FALSE)</f>
        <v>Salaries -Staff</v>
      </c>
    </row>
    <row r="209" spans="1:8" x14ac:dyDescent="0.25">
      <c r="A209" t="s">
        <v>5</v>
      </c>
      <c r="B209" s="11" t="s">
        <v>6</v>
      </c>
      <c r="C209" s="11" t="s">
        <v>434</v>
      </c>
      <c r="D209" t="s">
        <v>435</v>
      </c>
      <c r="E209" t="s">
        <v>219</v>
      </c>
      <c r="F209" s="11" t="s">
        <v>150</v>
      </c>
      <c r="G209" s="11" t="str">
        <f>VLOOKUP(F209,Acct!$A$2:$I$480,8, FALSE)</f>
        <v>D5014</v>
      </c>
      <c r="H209" s="11" t="str">
        <f>VLOOKUP(F209,Acct!$A$2:$I$480,9, FALSE)</f>
        <v>Salaries -Staff</v>
      </c>
    </row>
    <row r="210" spans="1:8" x14ac:dyDescent="0.25">
      <c r="A210" t="s">
        <v>5</v>
      </c>
      <c r="B210" s="11" t="s">
        <v>6</v>
      </c>
      <c r="C210" s="11" t="s">
        <v>436</v>
      </c>
      <c r="D210" t="s">
        <v>437</v>
      </c>
      <c r="E210" t="s">
        <v>219</v>
      </c>
      <c r="F210" s="11" t="s">
        <v>150</v>
      </c>
      <c r="G210" s="11" t="str">
        <f>VLOOKUP(F210,Acct!$A$2:$I$480,8, FALSE)</f>
        <v>D5014</v>
      </c>
      <c r="H210" s="11" t="str">
        <f>VLOOKUP(F210,Acct!$A$2:$I$480,9, FALSE)</f>
        <v>Salaries -Staff</v>
      </c>
    </row>
    <row r="211" spans="1:8" x14ac:dyDescent="0.25">
      <c r="A211" t="s">
        <v>5</v>
      </c>
      <c r="B211" s="11" t="s">
        <v>6</v>
      </c>
      <c r="C211" s="11" t="s">
        <v>438</v>
      </c>
      <c r="D211" t="s">
        <v>439</v>
      </c>
      <c r="E211" t="s">
        <v>219</v>
      </c>
      <c r="F211" s="11" t="s">
        <v>150</v>
      </c>
      <c r="G211" s="11" t="str">
        <f>VLOOKUP(F211,Acct!$A$2:$I$480,8, FALSE)</f>
        <v>D5014</v>
      </c>
      <c r="H211" s="11" t="str">
        <f>VLOOKUP(F211,Acct!$A$2:$I$480,9, FALSE)</f>
        <v>Salaries -Staff</v>
      </c>
    </row>
    <row r="212" spans="1:8" x14ac:dyDescent="0.25">
      <c r="A212" t="s">
        <v>5</v>
      </c>
      <c r="B212" s="11" t="s">
        <v>6</v>
      </c>
      <c r="C212" s="11" t="s">
        <v>440</v>
      </c>
      <c r="D212" t="s">
        <v>441</v>
      </c>
      <c r="E212" t="s">
        <v>219</v>
      </c>
      <c r="F212" s="11" t="s">
        <v>150</v>
      </c>
      <c r="G212" s="11" t="str">
        <f>VLOOKUP(F212,Acct!$A$2:$I$480,8, FALSE)</f>
        <v>D5014</v>
      </c>
      <c r="H212" s="11" t="str">
        <f>VLOOKUP(F212,Acct!$A$2:$I$480,9, FALSE)</f>
        <v>Salaries -Staff</v>
      </c>
    </row>
    <row r="213" spans="1:8" x14ac:dyDescent="0.25">
      <c r="A213" t="s">
        <v>5</v>
      </c>
      <c r="B213" s="11" t="s">
        <v>6</v>
      </c>
      <c r="C213" s="11" t="s">
        <v>442</v>
      </c>
      <c r="D213" t="s">
        <v>443</v>
      </c>
      <c r="E213" t="s">
        <v>219</v>
      </c>
      <c r="F213" s="11" t="s">
        <v>150</v>
      </c>
      <c r="G213" s="11" t="str">
        <f>VLOOKUP(F213,Acct!$A$2:$I$480,8, FALSE)</f>
        <v>D5014</v>
      </c>
      <c r="H213" s="11" t="str">
        <f>VLOOKUP(F213,Acct!$A$2:$I$480,9, FALSE)</f>
        <v>Salaries -Staff</v>
      </c>
    </row>
    <row r="214" spans="1:8" x14ac:dyDescent="0.25">
      <c r="A214" t="s">
        <v>5</v>
      </c>
      <c r="B214" s="11" t="s">
        <v>6</v>
      </c>
      <c r="C214" s="11" t="s">
        <v>444</v>
      </c>
      <c r="D214" t="s">
        <v>445</v>
      </c>
      <c r="E214" t="s">
        <v>219</v>
      </c>
      <c r="F214" s="11" t="s">
        <v>150</v>
      </c>
      <c r="G214" s="11" t="str">
        <f>VLOOKUP(F214,Acct!$A$2:$I$480,8, FALSE)</f>
        <v>D5014</v>
      </c>
      <c r="H214" s="11" t="str">
        <f>VLOOKUP(F214,Acct!$A$2:$I$480,9, FALSE)</f>
        <v>Salaries -Staff</v>
      </c>
    </row>
    <row r="215" spans="1:8" x14ac:dyDescent="0.25">
      <c r="A215" t="s">
        <v>5</v>
      </c>
      <c r="B215" s="11" t="s">
        <v>6</v>
      </c>
      <c r="C215" s="11" t="s">
        <v>446</v>
      </c>
      <c r="D215" t="s">
        <v>447</v>
      </c>
      <c r="E215" t="s">
        <v>219</v>
      </c>
      <c r="F215" s="11" t="s">
        <v>150</v>
      </c>
      <c r="G215" s="11" t="str">
        <f>VLOOKUP(F215,Acct!$A$2:$I$480,8, FALSE)</f>
        <v>D5014</v>
      </c>
      <c r="H215" s="11" t="str">
        <f>VLOOKUP(F215,Acct!$A$2:$I$480,9, FALSE)</f>
        <v>Salaries -Staff</v>
      </c>
    </row>
    <row r="216" spans="1:8" x14ac:dyDescent="0.25">
      <c r="A216" t="s">
        <v>5</v>
      </c>
      <c r="B216" s="11" t="s">
        <v>6</v>
      </c>
      <c r="C216" s="11" t="s">
        <v>448</v>
      </c>
      <c r="D216" t="s">
        <v>449</v>
      </c>
      <c r="E216" t="s">
        <v>219</v>
      </c>
      <c r="F216" s="11" t="s">
        <v>150</v>
      </c>
      <c r="G216" s="11" t="str">
        <f>VLOOKUP(F216,Acct!$A$2:$I$480,8, FALSE)</f>
        <v>D5014</v>
      </c>
      <c r="H216" s="11" t="str">
        <f>VLOOKUP(F216,Acct!$A$2:$I$480,9, FALSE)</f>
        <v>Salaries -Staff</v>
      </c>
    </row>
    <row r="217" spans="1:8" x14ac:dyDescent="0.25">
      <c r="A217" t="s">
        <v>5</v>
      </c>
      <c r="B217" s="11" t="s">
        <v>6</v>
      </c>
      <c r="C217" s="11" t="s">
        <v>450</v>
      </c>
      <c r="D217" t="s">
        <v>451</v>
      </c>
      <c r="E217" t="s">
        <v>219</v>
      </c>
      <c r="F217" s="11" t="s">
        <v>150</v>
      </c>
      <c r="G217" s="11" t="str">
        <f>VLOOKUP(F217,Acct!$A$2:$I$480,8, FALSE)</f>
        <v>D5014</v>
      </c>
      <c r="H217" s="11" t="str">
        <f>VLOOKUP(F217,Acct!$A$2:$I$480,9, FALSE)</f>
        <v>Salaries -Staff</v>
      </c>
    </row>
    <row r="218" spans="1:8" x14ac:dyDescent="0.25">
      <c r="A218" t="s">
        <v>5</v>
      </c>
      <c r="B218" s="11" t="s">
        <v>6</v>
      </c>
      <c r="C218" s="11" t="s">
        <v>452</v>
      </c>
      <c r="D218" t="s">
        <v>453</v>
      </c>
      <c r="E218" t="s">
        <v>219</v>
      </c>
      <c r="F218" s="11" t="s">
        <v>150</v>
      </c>
      <c r="G218" s="11" t="str">
        <f>VLOOKUP(F218,Acct!$A$2:$I$480,8, FALSE)</f>
        <v>D5014</v>
      </c>
      <c r="H218" s="11" t="str">
        <f>VLOOKUP(F218,Acct!$A$2:$I$480,9, FALSE)</f>
        <v>Salaries -Staff</v>
      </c>
    </row>
    <row r="219" spans="1:8" x14ac:dyDescent="0.25">
      <c r="A219" t="s">
        <v>5</v>
      </c>
      <c r="B219" s="11" t="s">
        <v>6</v>
      </c>
      <c r="C219" s="11" t="s">
        <v>454</v>
      </c>
      <c r="D219" t="s">
        <v>455</v>
      </c>
      <c r="E219" t="s">
        <v>219</v>
      </c>
      <c r="F219" s="11" t="s">
        <v>150</v>
      </c>
      <c r="G219" s="11" t="str">
        <f>VLOOKUP(F219,Acct!$A$2:$I$480,8, FALSE)</f>
        <v>D5014</v>
      </c>
      <c r="H219" s="11" t="str">
        <f>VLOOKUP(F219,Acct!$A$2:$I$480,9, FALSE)</f>
        <v>Salaries -Staff</v>
      </c>
    </row>
    <row r="220" spans="1:8" x14ac:dyDescent="0.25">
      <c r="A220" t="s">
        <v>5</v>
      </c>
      <c r="B220" s="11" t="s">
        <v>6</v>
      </c>
      <c r="C220" s="11" t="s">
        <v>456</v>
      </c>
      <c r="D220" t="s">
        <v>457</v>
      </c>
      <c r="E220" t="s">
        <v>219</v>
      </c>
      <c r="F220" s="11" t="s">
        <v>150</v>
      </c>
      <c r="G220" s="11" t="str">
        <f>VLOOKUP(F220,Acct!$A$2:$I$480,8, FALSE)</f>
        <v>D5014</v>
      </c>
      <c r="H220" s="11" t="str">
        <f>VLOOKUP(F220,Acct!$A$2:$I$480,9, FALSE)</f>
        <v>Salaries -Staff</v>
      </c>
    </row>
    <row r="221" spans="1:8" x14ac:dyDescent="0.25">
      <c r="A221" t="s">
        <v>5</v>
      </c>
      <c r="B221" s="11" t="s">
        <v>6</v>
      </c>
      <c r="C221" s="11" t="s">
        <v>458</v>
      </c>
      <c r="D221" t="s">
        <v>459</v>
      </c>
      <c r="E221" t="s">
        <v>219</v>
      </c>
      <c r="F221" s="11" t="s">
        <v>150</v>
      </c>
      <c r="G221" s="11" t="str">
        <f>VLOOKUP(F221,Acct!$A$2:$I$480,8, FALSE)</f>
        <v>D5014</v>
      </c>
      <c r="H221" s="11" t="str">
        <f>VLOOKUP(F221,Acct!$A$2:$I$480,9, FALSE)</f>
        <v>Salaries -Staff</v>
      </c>
    </row>
    <row r="222" spans="1:8" x14ac:dyDescent="0.25">
      <c r="A222" t="s">
        <v>5</v>
      </c>
      <c r="B222" s="11" t="s">
        <v>6</v>
      </c>
      <c r="C222" s="11" t="s">
        <v>460</v>
      </c>
      <c r="D222" t="s">
        <v>461</v>
      </c>
      <c r="E222" t="s">
        <v>219</v>
      </c>
      <c r="F222" s="11" t="s">
        <v>150</v>
      </c>
      <c r="G222" s="11" t="str">
        <f>VLOOKUP(F222,Acct!$A$2:$I$480,8, FALSE)</f>
        <v>D5014</v>
      </c>
      <c r="H222" s="11" t="str">
        <f>VLOOKUP(F222,Acct!$A$2:$I$480,9, FALSE)</f>
        <v>Salaries -Staff</v>
      </c>
    </row>
    <row r="223" spans="1:8" x14ac:dyDescent="0.25">
      <c r="A223" t="s">
        <v>5</v>
      </c>
      <c r="B223" s="11" t="s">
        <v>6</v>
      </c>
      <c r="C223" s="11" t="s">
        <v>462</v>
      </c>
      <c r="D223" t="s">
        <v>463</v>
      </c>
      <c r="E223" t="s">
        <v>219</v>
      </c>
      <c r="F223" s="11" t="s">
        <v>150</v>
      </c>
      <c r="G223" s="11" t="str">
        <f>VLOOKUP(F223,Acct!$A$2:$I$480,8, FALSE)</f>
        <v>D5014</v>
      </c>
      <c r="H223" s="11" t="str">
        <f>VLOOKUP(F223,Acct!$A$2:$I$480,9, FALSE)</f>
        <v>Salaries -Staff</v>
      </c>
    </row>
    <row r="224" spans="1:8" x14ac:dyDescent="0.25">
      <c r="A224" t="s">
        <v>5</v>
      </c>
      <c r="B224" s="11" t="s">
        <v>6</v>
      </c>
      <c r="C224" s="11" t="s">
        <v>464</v>
      </c>
      <c r="D224" t="s">
        <v>465</v>
      </c>
      <c r="E224" t="s">
        <v>85</v>
      </c>
      <c r="F224" s="11" t="s">
        <v>86</v>
      </c>
      <c r="G224" s="11" t="str">
        <f>VLOOKUP(F224,Acct!$A$2:$I$480,8, FALSE)</f>
        <v>D5014</v>
      </c>
      <c r="H224" s="11" t="str">
        <f>VLOOKUP(F224,Acct!$A$2:$I$480,9, FALSE)</f>
        <v>Salaries -Staff</v>
      </c>
    </row>
    <row r="225" spans="1:8" x14ac:dyDescent="0.25">
      <c r="A225" t="s">
        <v>5</v>
      </c>
      <c r="B225" s="11" t="s">
        <v>6</v>
      </c>
      <c r="C225" s="11" t="s">
        <v>466</v>
      </c>
      <c r="D225" t="s">
        <v>467</v>
      </c>
      <c r="E225" t="s">
        <v>85</v>
      </c>
      <c r="F225" s="11" t="s">
        <v>86</v>
      </c>
      <c r="G225" s="11" t="str">
        <f>VLOOKUP(F225,Acct!$A$2:$I$480,8, FALSE)</f>
        <v>D5014</v>
      </c>
      <c r="H225" s="11" t="str">
        <f>VLOOKUP(F225,Acct!$A$2:$I$480,9, FALSE)</f>
        <v>Salaries -Staff</v>
      </c>
    </row>
    <row r="226" spans="1:8" x14ac:dyDescent="0.25">
      <c r="A226" t="s">
        <v>5</v>
      </c>
      <c r="B226" s="11" t="s">
        <v>6</v>
      </c>
      <c r="C226" s="11" t="s">
        <v>468</v>
      </c>
      <c r="D226" t="s">
        <v>469</v>
      </c>
      <c r="E226" t="s">
        <v>219</v>
      </c>
      <c r="F226" s="11" t="s">
        <v>150</v>
      </c>
      <c r="G226" s="11" t="str">
        <f>VLOOKUP(F226,Acct!$A$2:$I$480,8, FALSE)</f>
        <v>D5014</v>
      </c>
      <c r="H226" s="11" t="str">
        <f>VLOOKUP(F226,Acct!$A$2:$I$480,9, FALSE)</f>
        <v>Salaries -Staff</v>
      </c>
    </row>
    <row r="227" spans="1:8" x14ac:dyDescent="0.25">
      <c r="A227" t="s">
        <v>5</v>
      </c>
      <c r="B227" s="11" t="s">
        <v>6</v>
      </c>
      <c r="C227" s="11" t="s">
        <v>470</v>
      </c>
      <c r="D227" t="s">
        <v>471</v>
      </c>
      <c r="E227" t="s">
        <v>219</v>
      </c>
      <c r="F227" s="11" t="s">
        <v>150</v>
      </c>
      <c r="G227" s="11" t="str">
        <f>VLOOKUP(F227,Acct!$A$2:$I$480,8, FALSE)</f>
        <v>D5014</v>
      </c>
      <c r="H227" s="11" t="str">
        <f>VLOOKUP(F227,Acct!$A$2:$I$480,9, FALSE)</f>
        <v>Salaries -Staff</v>
      </c>
    </row>
    <row r="228" spans="1:8" x14ac:dyDescent="0.25">
      <c r="A228" t="s">
        <v>5</v>
      </c>
      <c r="B228" s="11" t="s">
        <v>6</v>
      </c>
      <c r="C228" s="11" t="s">
        <v>472</v>
      </c>
      <c r="D228" t="s">
        <v>473</v>
      </c>
      <c r="E228" t="s">
        <v>219</v>
      </c>
      <c r="F228" s="11" t="s">
        <v>150</v>
      </c>
      <c r="G228" s="11" t="str">
        <f>VLOOKUP(F228,Acct!$A$2:$I$480,8, FALSE)</f>
        <v>D5014</v>
      </c>
      <c r="H228" s="11" t="str">
        <f>VLOOKUP(F228,Acct!$A$2:$I$480,9, FALSE)</f>
        <v>Salaries -Staff</v>
      </c>
    </row>
    <row r="229" spans="1:8" x14ac:dyDescent="0.25">
      <c r="A229" t="s">
        <v>5</v>
      </c>
      <c r="B229" s="11" t="s">
        <v>6</v>
      </c>
      <c r="C229" s="11" t="s">
        <v>474</v>
      </c>
      <c r="D229" t="s">
        <v>475</v>
      </c>
      <c r="E229" t="s">
        <v>219</v>
      </c>
      <c r="F229" s="11" t="s">
        <v>150</v>
      </c>
      <c r="G229" s="11" t="str">
        <f>VLOOKUP(F229,Acct!$A$2:$I$480,8, FALSE)</f>
        <v>D5014</v>
      </c>
      <c r="H229" s="11" t="str">
        <f>VLOOKUP(F229,Acct!$A$2:$I$480,9, FALSE)</f>
        <v>Salaries -Staff</v>
      </c>
    </row>
    <row r="230" spans="1:8" x14ac:dyDescent="0.25">
      <c r="A230" t="s">
        <v>5</v>
      </c>
      <c r="B230" s="11" t="s">
        <v>6</v>
      </c>
      <c r="C230" s="11" t="s">
        <v>476</v>
      </c>
      <c r="D230" t="s">
        <v>477</v>
      </c>
      <c r="E230" t="s">
        <v>219</v>
      </c>
      <c r="F230" s="11" t="s">
        <v>150</v>
      </c>
      <c r="G230" s="11" t="str">
        <f>VLOOKUP(F230,Acct!$A$2:$I$480,8, FALSE)</f>
        <v>D5014</v>
      </c>
      <c r="H230" s="11" t="str">
        <f>VLOOKUP(F230,Acct!$A$2:$I$480,9, FALSE)</f>
        <v>Salaries -Staff</v>
      </c>
    </row>
    <row r="231" spans="1:8" x14ac:dyDescent="0.25">
      <c r="A231" t="s">
        <v>5</v>
      </c>
      <c r="B231" s="11" t="s">
        <v>6</v>
      </c>
      <c r="C231" s="11" t="s">
        <v>478</v>
      </c>
      <c r="D231" t="s">
        <v>479</v>
      </c>
      <c r="E231" t="s">
        <v>219</v>
      </c>
      <c r="F231" s="11" t="s">
        <v>150</v>
      </c>
      <c r="G231" s="11" t="str">
        <f>VLOOKUP(F231,Acct!$A$2:$I$480,8, FALSE)</f>
        <v>D5014</v>
      </c>
      <c r="H231" s="11" t="str">
        <f>VLOOKUP(F231,Acct!$A$2:$I$480,9, FALSE)</f>
        <v>Salaries -Staff</v>
      </c>
    </row>
    <row r="232" spans="1:8" x14ac:dyDescent="0.25">
      <c r="A232" t="s">
        <v>5</v>
      </c>
      <c r="B232" s="11" t="s">
        <v>6</v>
      </c>
      <c r="C232" s="11" t="s">
        <v>480</v>
      </c>
      <c r="D232" t="s">
        <v>481</v>
      </c>
      <c r="E232" t="s">
        <v>219</v>
      </c>
      <c r="F232" s="11" t="s">
        <v>150</v>
      </c>
      <c r="G232" s="11" t="str">
        <f>VLOOKUP(F232,Acct!$A$2:$I$480,8, FALSE)</f>
        <v>D5014</v>
      </c>
      <c r="H232" s="11" t="str">
        <f>VLOOKUP(F232,Acct!$A$2:$I$480,9, FALSE)</f>
        <v>Salaries -Staff</v>
      </c>
    </row>
    <row r="233" spans="1:8" x14ac:dyDescent="0.25">
      <c r="A233" t="s">
        <v>5</v>
      </c>
      <c r="B233" s="11" t="s">
        <v>6</v>
      </c>
      <c r="C233" s="11" t="s">
        <v>482</v>
      </c>
      <c r="D233" t="s">
        <v>483</v>
      </c>
      <c r="E233" t="s">
        <v>219</v>
      </c>
      <c r="F233" s="11" t="s">
        <v>150</v>
      </c>
      <c r="G233" s="11" t="str">
        <f>VLOOKUP(F233,Acct!$A$2:$I$480,8, FALSE)</f>
        <v>D5014</v>
      </c>
      <c r="H233" s="11" t="str">
        <f>VLOOKUP(F233,Acct!$A$2:$I$480,9, FALSE)</f>
        <v>Salaries -Staff</v>
      </c>
    </row>
    <row r="234" spans="1:8" x14ac:dyDescent="0.25">
      <c r="A234" t="s">
        <v>5</v>
      </c>
      <c r="B234" s="11" t="s">
        <v>6</v>
      </c>
      <c r="C234" s="11" t="s">
        <v>484</v>
      </c>
      <c r="D234" t="s">
        <v>485</v>
      </c>
      <c r="E234" t="s">
        <v>219</v>
      </c>
      <c r="F234" s="11" t="s">
        <v>150</v>
      </c>
      <c r="G234" s="11" t="str">
        <f>VLOOKUP(F234,Acct!$A$2:$I$480,8, FALSE)</f>
        <v>D5014</v>
      </c>
      <c r="H234" s="11" t="str">
        <f>VLOOKUP(F234,Acct!$A$2:$I$480,9, FALSE)</f>
        <v>Salaries -Staff</v>
      </c>
    </row>
    <row r="235" spans="1:8" x14ac:dyDescent="0.25">
      <c r="A235" t="s">
        <v>5</v>
      </c>
      <c r="B235" s="11" t="s">
        <v>6</v>
      </c>
      <c r="C235" s="11" t="s">
        <v>486</v>
      </c>
      <c r="D235" t="s">
        <v>487</v>
      </c>
      <c r="E235" t="s">
        <v>219</v>
      </c>
      <c r="F235" s="11" t="s">
        <v>150</v>
      </c>
      <c r="G235" s="11" t="str">
        <f>VLOOKUP(F235,Acct!$A$2:$I$480,8, FALSE)</f>
        <v>D5014</v>
      </c>
      <c r="H235" s="11" t="str">
        <f>VLOOKUP(F235,Acct!$A$2:$I$480,9, FALSE)</f>
        <v>Salaries -Staff</v>
      </c>
    </row>
    <row r="236" spans="1:8" x14ac:dyDescent="0.25">
      <c r="A236" t="s">
        <v>5</v>
      </c>
      <c r="B236" s="11" t="s">
        <v>6</v>
      </c>
      <c r="C236" s="11" t="s">
        <v>488</v>
      </c>
      <c r="D236" t="s">
        <v>489</v>
      </c>
      <c r="E236" t="s">
        <v>219</v>
      </c>
      <c r="F236" s="11" t="s">
        <v>150</v>
      </c>
      <c r="G236" s="11" t="str">
        <f>VLOOKUP(F236,Acct!$A$2:$I$480,8, FALSE)</f>
        <v>D5014</v>
      </c>
      <c r="H236" s="11" t="str">
        <f>VLOOKUP(F236,Acct!$A$2:$I$480,9, FALSE)</f>
        <v>Salaries -Staff</v>
      </c>
    </row>
    <row r="237" spans="1:8" x14ac:dyDescent="0.25">
      <c r="A237" t="s">
        <v>5</v>
      </c>
      <c r="B237" s="11" t="s">
        <v>6</v>
      </c>
      <c r="C237" s="11" t="s">
        <v>490</v>
      </c>
      <c r="D237" t="s">
        <v>491</v>
      </c>
      <c r="E237" t="s">
        <v>219</v>
      </c>
      <c r="F237" s="11" t="s">
        <v>150</v>
      </c>
      <c r="G237" s="11" t="str">
        <f>VLOOKUP(F237,Acct!$A$2:$I$480,8, FALSE)</f>
        <v>D5014</v>
      </c>
      <c r="H237" s="11" t="str">
        <f>VLOOKUP(F237,Acct!$A$2:$I$480,9, FALSE)</f>
        <v>Salaries -Staff</v>
      </c>
    </row>
    <row r="238" spans="1:8" x14ac:dyDescent="0.25">
      <c r="A238" t="s">
        <v>5</v>
      </c>
      <c r="B238" s="11" t="s">
        <v>6</v>
      </c>
      <c r="C238" s="11" t="s">
        <v>492</v>
      </c>
      <c r="D238" t="s">
        <v>493</v>
      </c>
      <c r="E238" t="s">
        <v>70</v>
      </c>
      <c r="F238" s="11" t="s">
        <v>150</v>
      </c>
      <c r="G238" s="11" t="str">
        <f>VLOOKUP(F238,Acct!$A$2:$I$480,8, FALSE)</f>
        <v>D5014</v>
      </c>
      <c r="H238" s="11" t="str">
        <f>VLOOKUP(F238,Acct!$A$2:$I$480,9, FALSE)</f>
        <v>Salaries -Staff</v>
      </c>
    </row>
    <row r="239" spans="1:8" x14ac:dyDescent="0.25">
      <c r="A239" t="s">
        <v>5</v>
      </c>
      <c r="B239" s="11" t="s">
        <v>6</v>
      </c>
      <c r="C239" s="11" t="s">
        <v>494</v>
      </c>
      <c r="D239" t="s">
        <v>495</v>
      </c>
      <c r="E239" t="s">
        <v>70</v>
      </c>
      <c r="F239" s="11" t="s">
        <v>150</v>
      </c>
      <c r="G239" s="11" t="str">
        <f>VLOOKUP(F239,Acct!$A$2:$I$480,8, FALSE)</f>
        <v>D5014</v>
      </c>
      <c r="H239" s="11" t="str">
        <f>VLOOKUP(F239,Acct!$A$2:$I$480,9, FALSE)</f>
        <v>Salaries -Staff</v>
      </c>
    </row>
    <row r="240" spans="1:8" x14ac:dyDescent="0.25">
      <c r="A240" t="s">
        <v>5</v>
      </c>
      <c r="B240" s="11" t="s">
        <v>6</v>
      </c>
      <c r="C240" s="11" t="s">
        <v>496</v>
      </c>
      <c r="D240" t="s">
        <v>497</v>
      </c>
      <c r="E240" t="s">
        <v>70</v>
      </c>
      <c r="F240" s="11" t="s">
        <v>150</v>
      </c>
      <c r="G240" s="11" t="str">
        <f>VLOOKUP(F240,Acct!$A$2:$I$480,8, FALSE)</f>
        <v>D5014</v>
      </c>
      <c r="H240" s="11" t="str">
        <f>VLOOKUP(F240,Acct!$A$2:$I$480,9, FALSE)</f>
        <v>Salaries -Staff</v>
      </c>
    </row>
    <row r="241" spans="1:8" x14ac:dyDescent="0.25">
      <c r="A241" t="s">
        <v>498</v>
      </c>
      <c r="B241" s="11" t="s">
        <v>6</v>
      </c>
      <c r="C241" s="11" t="s">
        <v>499</v>
      </c>
      <c r="D241" t="s">
        <v>500</v>
      </c>
      <c r="E241" t="s">
        <v>89</v>
      </c>
      <c r="F241" s="11" t="s">
        <v>10</v>
      </c>
      <c r="G241" s="11" t="str">
        <f>VLOOKUP(F241,Acct!$A$2:$I$480,8, FALSE)</f>
        <v>D5010</v>
      </c>
      <c r="H241" s="11" t="str">
        <f>VLOOKUP(F241,Acct!$A$2:$I$480,9, FALSE)</f>
        <v>Salaries-Faculty/Academic</v>
      </c>
    </row>
    <row r="242" spans="1:8" x14ac:dyDescent="0.25">
      <c r="A242" t="s">
        <v>498</v>
      </c>
      <c r="B242" s="11" t="s">
        <v>6</v>
      </c>
      <c r="C242" s="11" t="s">
        <v>501</v>
      </c>
      <c r="D242" t="s">
        <v>502</v>
      </c>
      <c r="E242" t="s">
        <v>9</v>
      </c>
      <c r="F242" s="11" t="s">
        <v>10</v>
      </c>
      <c r="G242" s="11" t="str">
        <f>VLOOKUP(F242,Acct!$A$2:$I$480,8, FALSE)</f>
        <v>D5010</v>
      </c>
      <c r="H242" s="11" t="str">
        <f>VLOOKUP(F242,Acct!$A$2:$I$480,9, FALSE)</f>
        <v>Salaries-Faculty/Academic</v>
      </c>
    </row>
    <row r="243" spans="1:8" x14ac:dyDescent="0.25">
      <c r="A243" t="s">
        <v>498</v>
      </c>
      <c r="B243" s="11" t="s">
        <v>6</v>
      </c>
      <c r="C243" s="11" t="s">
        <v>503</v>
      </c>
      <c r="D243" t="s">
        <v>504</v>
      </c>
      <c r="E243" t="s">
        <v>89</v>
      </c>
      <c r="F243" s="11" t="s">
        <v>10</v>
      </c>
      <c r="G243" s="11" t="str">
        <f>VLOOKUP(F243,Acct!$A$2:$I$480,8, FALSE)</f>
        <v>D5010</v>
      </c>
      <c r="H243" s="11" t="str">
        <f>VLOOKUP(F243,Acct!$A$2:$I$480,9, FALSE)</f>
        <v>Salaries-Faculty/Academic</v>
      </c>
    </row>
    <row r="244" spans="1:8" x14ac:dyDescent="0.25">
      <c r="A244" t="s">
        <v>498</v>
      </c>
      <c r="B244" s="11" t="s">
        <v>6</v>
      </c>
      <c r="C244" s="11" t="s">
        <v>505</v>
      </c>
      <c r="D244" t="s">
        <v>506</v>
      </c>
      <c r="E244" t="s">
        <v>89</v>
      </c>
      <c r="F244" s="11" t="s">
        <v>10</v>
      </c>
      <c r="G244" s="11" t="str">
        <f>VLOOKUP(F244,Acct!$A$2:$I$480,8, FALSE)</f>
        <v>D5010</v>
      </c>
      <c r="H244" s="11" t="str">
        <f>VLOOKUP(F244,Acct!$A$2:$I$480,9, FALSE)</f>
        <v>Salaries-Faculty/Academic</v>
      </c>
    </row>
    <row r="245" spans="1:8" x14ac:dyDescent="0.25">
      <c r="A245" t="s">
        <v>498</v>
      </c>
      <c r="B245" s="11" t="s">
        <v>6</v>
      </c>
      <c r="C245" s="11" t="s">
        <v>507</v>
      </c>
      <c r="D245" t="s">
        <v>508</v>
      </c>
      <c r="E245" t="s">
        <v>89</v>
      </c>
      <c r="F245" s="11" t="s">
        <v>10</v>
      </c>
      <c r="G245" s="11" t="str">
        <f>VLOOKUP(F245,Acct!$A$2:$I$480,8, FALSE)</f>
        <v>D5010</v>
      </c>
      <c r="H245" s="11" t="str">
        <f>VLOOKUP(F245,Acct!$A$2:$I$480,9, FALSE)</f>
        <v>Salaries-Faculty/Academic</v>
      </c>
    </row>
    <row r="246" spans="1:8" x14ac:dyDescent="0.25">
      <c r="A246" t="s">
        <v>498</v>
      </c>
      <c r="B246" s="11" t="s">
        <v>6</v>
      </c>
      <c r="C246" s="11" t="s">
        <v>509</v>
      </c>
      <c r="D246" t="s">
        <v>510</v>
      </c>
      <c r="E246" t="s">
        <v>89</v>
      </c>
      <c r="F246" s="11" t="s">
        <v>10</v>
      </c>
      <c r="G246" s="11" t="str">
        <f>VLOOKUP(F246,Acct!$A$2:$I$480,8, FALSE)</f>
        <v>D5010</v>
      </c>
      <c r="H246" s="11" t="str">
        <f>VLOOKUP(F246,Acct!$A$2:$I$480,9, FALSE)</f>
        <v>Salaries-Faculty/Academic</v>
      </c>
    </row>
    <row r="247" spans="1:8" x14ac:dyDescent="0.25">
      <c r="A247" t="s">
        <v>498</v>
      </c>
      <c r="B247" s="11" t="s">
        <v>6</v>
      </c>
      <c r="C247" s="11" t="s">
        <v>511</v>
      </c>
      <c r="D247" t="s">
        <v>512</v>
      </c>
      <c r="E247" t="s">
        <v>89</v>
      </c>
      <c r="F247" s="11" t="s">
        <v>10</v>
      </c>
      <c r="G247" s="11" t="str">
        <f>VLOOKUP(F247,Acct!$A$2:$I$480,8, FALSE)</f>
        <v>D5010</v>
      </c>
      <c r="H247" s="11" t="str">
        <f>VLOOKUP(F247,Acct!$A$2:$I$480,9, FALSE)</f>
        <v>Salaries-Faculty/Academic</v>
      </c>
    </row>
    <row r="248" spans="1:8" x14ac:dyDescent="0.25">
      <c r="A248" t="s">
        <v>498</v>
      </c>
      <c r="B248" s="11" t="s">
        <v>6</v>
      </c>
      <c r="C248" s="11" t="s">
        <v>513</v>
      </c>
      <c r="D248" t="s">
        <v>514</v>
      </c>
      <c r="E248" t="s">
        <v>89</v>
      </c>
      <c r="F248" s="11" t="s">
        <v>10</v>
      </c>
      <c r="G248" s="11" t="str">
        <f>VLOOKUP(F248,Acct!$A$2:$I$480,8, FALSE)</f>
        <v>D5010</v>
      </c>
      <c r="H248" s="11" t="str">
        <f>VLOOKUP(F248,Acct!$A$2:$I$480,9, FALSE)</f>
        <v>Salaries-Faculty/Academic</v>
      </c>
    </row>
    <row r="249" spans="1:8" x14ac:dyDescent="0.25">
      <c r="A249" t="s">
        <v>498</v>
      </c>
      <c r="B249" s="11" t="s">
        <v>6</v>
      </c>
      <c r="C249" s="11" t="s">
        <v>515</v>
      </c>
      <c r="D249" t="s">
        <v>516</v>
      </c>
      <c r="E249" t="s">
        <v>89</v>
      </c>
      <c r="F249" s="11" t="s">
        <v>10</v>
      </c>
      <c r="G249" s="11" t="str">
        <f>VLOOKUP(F249,Acct!$A$2:$I$480,8, FALSE)</f>
        <v>D5010</v>
      </c>
      <c r="H249" s="11" t="str">
        <f>VLOOKUP(F249,Acct!$A$2:$I$480,9, FALSE)</f>
        <v>Salaries-Faculty/Academic</v>
      </c>
    </row>
    <row r="250" spans="1:8" x14ac:dyDescent="0.25">
      <c r="A250" t="s">
        <v>498</v>
      </c>
      <c r="B250" s="11" t="s">
        <v>6</v>
      </c>
      <c r="C250" s="11" t="s">
        <v>517</v>
      </c>
      <c r="D250" t="s">
        <v>518</v>
      </c>
      <c r="E250" t="s">
        <v>89</v>
      </c>
      <c r="F250" s="11" t="s">
        <v>10</v>
      </c>
      <c r="G250" s="11" t="str">
        <f>VLOOKUP(F250,Acct!$A$2:$I$480,8, FALSE)</f>
        <v>D5010</v>
      </c>
      <c r="H250" s="11" t="str">
        <f>VLOOKUP(F250,Acct!$A$2:$I$480,9, FALSE)</f>
        <v>Salaries-Faculty/Academic</v>
      </c>
    </row>
    <row r="251" spans="1:8" x14ac:dyDescent="0.25">
      <c r="A251" t="s">
        <v>498</v>
      </c>
      <c r="B251" s="11" t="s">
        <v>6</v>
      </c>
      <c r="C251" s="11" t="s">
        <v>519</v>
      </c>
      <c r="D251" t="s">
        <v>520</v>
      </c>
      <c r="E251" t="s">
        <v>89</v>
      </c>
      <c r="F251" s="11" t="s">
        <v>10</v>
      </c>
      <c r="G251" s="11" t="str">
        <f>VLOOKUP(F251,Acct!$A$2:$I$480,8, FALSE)</f>
        <v>D5010</v>
      </c>
      <c r="H251" s="11" t="str">
        <f>VLOOKUP(F251,Acct!$A$2:$I$480,9, FALSE)</f>
        <v>Salaries-Faculty/Academic</v>
      </c>
    </row>
    <row r="252" spans="1:8" x14ac:dyDescent="0.25">
      <c r="A252" t="s">
        <v>498</v>
      </c>
      <c r="B252" s="11" t="s">
        <v>6</v>
      </c>
      <c r="C252" s="11" t="s">
        <v>521</v>
      </c>
      <c r="D252" t="s">
        <v>522</v>
      </c>
      <c r="E252" t="s">
        <v>89</v>
      </c>
      <c r="F252" s="11" t="s">
        <v>10</v>
      </c>
      <c r="G252" s="11" t="str">
        <f>VLOOKUP(F252,Acct!$A$2:$I$480,8, FALSE)</f>
        <v>D5010</v>
      </c>
      <c r="H252" s="11" t="str">
        <f>VLOOKUP(F252,Acct!$A$2:$I$480,9, FALSE)</f>
        <v>Salaries-Faculty/Academic</v>
      </c>
    </row>
    <row r="253" spans="1:8" x14ac:dyDescent="0.25">
      <c r="A253" t="s">
        <v>498</v>
      </c>
      <c r="B253" s="11" t="s">
        <v>6</v>
      </c>
      <c r="C253" s="11" t="s">
        <v>11</v>
      </c>
      <c r="D253" t="s">
        <v>12</v>
      </c>
      <c r="E253" t="s">
        <v>9</v>
      </c>
      <c r="F253" s="11" t="s">
        <v>10</v>
      </c>
      <c r="G253" s="11" t="str">
        <f>VLOOKUP(F253,Acct!$A$2:$I$480,8, FALSE)</f>
        <v>D5010</v>
      </c>
      <c r="H253" s="11" t="str">
        <f>VLOOKUP(F253,Acct!$A$2:$I$480,9, FALSE)</f>
        <v>Salaries-Faculty/Academic</v>
      </c>
    </row>
    <row r="254" spans="1:8" x14ac:dyDescent="0.25">
      <c r="A254" t="s">
        <v>498</v>
      </c>
      <c r="B254" s="11" t="s">
        <v>6</v>
      </c>
      <c r="C254" s="11" t="s">
        <v>523</v>
      </c>
      <c r="D254" t="s">
        <v>524</v>
      </c>
      <c r="E254" t="s">
        <v>9</v>
      </c>
      <c r="F254" s="11" t="s">
        <v>10</v>
      </c>
      <c r="G254" s="11" t="str">
        <f>VLOOKUP(F254,Acct!$A$2:$I$480,8, FALSE)</f>
        <v>D5010</v>
      </c>
      <c r="H254" s="11" t="str">
        <f>VLOOKUP(F254,Acct!$A$2:$I$480,9, FALSE)</f>
        <v>Salaries-Faculty/Academic</v>
      </c>
    </row>
    <row r="255" spans="1:8" x14ac:dyDescent="0.25">
      <c r="A255" t="s">
        <v>498</v>
      </c>
      <c r="B255" s="11" t="s">
        <v>6</v>
      </c>
      <c r="C255" s="11" t="s">
        <v>525</v>
      </c>
      <c r="D255" t="s">
        <v>526</v>
      </c>
      <c r="E255" t="s">
        <v>9</v>
      </c>
      <c r="F255" s="11" t="s">
        <v>10</v>
      </c>
      <c r="G255" s="11" t="str">
        <f>VLOOKUP(F255,Acct!$A$2:$I$480,8, FALSE)</f>
        <v>D5010</v>
      </c>
      <c r="H255" s="11" t="str">
        <f>VLOOKUP(F255,Acct!$A$2:$I$480,9, FALSE)</f>
        <v>Salaries-Faculty/Academic</v>
      </c>
    </row>
    <row r="256" spans="1:8" x14ac:dyDescent="0.25">
      <c r="A256" t="s">
        <v>498</v>
      </c>
      <c r="B256" s="11" t="s">
        <v>6</v>
      </c>
      <c r="C256" s="11" t="s">
        <v>527</v>
      </c>
      <c r="D256" t="s">
        <v>528</v>
      </c>
      <c r="E256" t="s">
        <v>9</v>
      </c>
      <c r="F256" s="11" t="s">
        <v>529</v>
      </c>
      <c r="G256" s="11" t="str">
        <f>VLOOKUP(F256,Acct!$A$2:$I$480,8, FALSE)</f>
        <v>D5012</v>
      </c>
      <c r="H256" s="11" t="str">
        <f>VLOOKUP(F256,Acct!$A$2:$I$480,9, FALSE)</f>
        <v>Salaries-Faculty/Acad-PartTime</v>
      </c>
    </row>
    <row r="257" spans="1:8" x14ac:dyDescent="0.25">
      <c r="A257" t="s">
        <v>498</v>
      </c>
      <c r="B257" s="11" t="s">
        <v>6</v>
      </c>
      <c r="C257" s="11" t="s">
        <v>530</v>
      </c>
      <c r="D257" t="s">
        <v>531</v>
      </c>
      <c r="E257" t="s">
        <v>9</v>
      </c>
      <c r="F257" s="11" t="s">
        <v>532</v>
      </c>
      <c r="G257" s="11" t="str">
        <f>VLOOKUP(F257,Acct!$A$2:$I$480,8, FALSE)</f>
        <v>D5031</v>
      </c>
      <c r="H257" s="11" t="str">
        <f>VLOOKUP(F257,Acct!$A$2:$I$480,9, FALSE)</f>
        <v>Wages</v>
      </c>
    </row>
    <row r="258" spans="1:8" x14ac:dyDescent="0.25">
      <c r="A258" t="s">
        <v>498</v>
      </c>
      <c r="B258" s="11" t="s">
        <v>6</v>
      </c>
      <c r="C258" s="11" t="s">
        <v>533</v>
      </c>
      <c r="D258" t="s">
        <v>15</v>
      </c>
      <c r="E258" t="s">
        <v>9</v>
      </c>
      <c r="F258" s="11" t="s">
        <v>10</v>
      </c>
      <c r="G258" s="11" t="str">
        <f>VLOOKUP(F258,Acct!$A$2:$I$480,8, FALSE)</f>
        <v>D5010</v>
      </c>
      <c r="H258" s="11" t="str">
        <f>VLOOKUP(F258,Acct!$A$2:$I$480,9, FALSE)</f>
        <v>Salaries-Faculty/Academic</v>
      </c>
    </row>
    <row r="259" spans="1:8" x14ac:dyDescent="0.25">
      <c r="A259" t="s">
        <v>498</v>
      </c>
      <c r="B259" s="11" t="s">
        <v>6</v>
      </c>
      <c r="C259" s="11" t="s">
        <v>20</v>
      </c>
      <c r="D259" t="s">
        <v>534</v>
      </c>
      <c r="E259" t="s">
        <v>9</v>
      </c>
      <c r="F259" s="11" t="s">
        <v>10</v>
      </c>
      <c r="G259" s="11" t="str">
        <f>VLOOKUP(F259,Acct!$A$2:$I$480,8, FALSE)</f>
        <v>D5010</v>
      </c>
      <c r="H259" s="11" t="str">
        <f>VLOOKUP(F259,Acct!$A$2:$I$480,9, FALSE)</f>
        <v>Salaries-Faculty/Academic</v>
      </c>
    </row>
    <row r="260" spans="1:8" x14ac:dyDescent="0.25">
      <c r="A260" t="s">
        <v>498</v>
      </c>
      <c r="B260" s="11" t="s">
        <v>6</v>
      </c>
      <c r="C260" s="11" t="s">
        <v>535</v>
      </c>
      <c r="D260" t="s">
        <v>536</v>
      </c>
      <c r="E260" t="s">
        <v>9</v>
      </c>
      <c r="F260" s="11" t="s">
        <v>532</v>
      </c>
      <c r="G260" s="11" t="str">
        <f>VLOOKUP(F260,Acct!$A$2:$I$480,8, FALSE)</f>
        <v>D5031</v>
      </c>
      <c r="H260" s="11" t="str">
        <f>VLOOKUP(F260,Acct!$A$2:$I$480,9, FALSE)</f>
        <v>Wages</v>
      </c>
    </row>
    <row r="261" spans="1:8" x14ac:dyDescent="0.25">
      <c r="A261" t="s">
        <v>498</v>
      </c>
      <c r="B261" s="11" t="s">
        <v>6</v>
      </c>
      <c r="C261" s="11" t="s">
        <v>537</v>
      </c>
      <c r="D261" t="s">
        <v>538</v>
      </c>
      <c r="E261" t="s">
        <v>9</v>
      </c>
      <c r="F261" s="11" t="s">
        <v>10</v>
      </c>
      <c r="G261" s="11" t="str">
        <f>VLOOKUP(F261,Acct!$A$2:$I$480,8, FALSE)</f>
        <v>D5010</v>
      </c>
      <c r="H261" s="11" t="str">
        <f>VLOOKUP(F261,Acct!$A$2:$I$480,9, FALSE)</f>
        <v>Salaries-Faculty/Academic</v>
      </c>
    </row>
    <row r="262" spans="1:8" x14ac:dyDescent="0.25">
      <c r="A262" t="s">
        <v>498</v>
      </c>
      <c r="B262" s="11" t="s">
        <v>6</v>
      </c>
      <c r="C262" s="11" t="s">
        <v>539</v>
      </c>
      <c r="D262" t="s">
        <v>540</v>
      </c>
      <c r="E262" t="s">
        <v>9</v>
      </c>
      <c r="F262" s="11" t="s">
        <v>10</v>
      </c>
      <c r="G262" s="11" t="str">
        <f>VLOOKUP(F262,Acct!$A$2:$I$480,8, FALSE)</f>
        <v>D5010</v>
      </c>
      <c r="H262" s="11" t="str">
        <f>VLOOKUP(F262,Acct!$A$2:$I$480,9, FALSE)</f>
        <v>Salaries-Faculty/Academic</v>
      </c>
    </row>
    <row r="263" spans="1:8" x14ac:dyDescent="0.25">
      <c r="A263" t="s">
        <v>498</v>
      </c>
      <c r="B263" s="11" t="s">
        <v>6</v>
      </c>
      <c r="C263" s="11" t="s">
        <v>541</v>
      </c>
      <c r="D263" t="s">
        <v>542</v>
      </c>
      <c r="E263" t="s">
        <v>9</v>
      </c>
      <c r="F263" s="11" t="s">
        <v>529</v>
      </c>
      <c r="G263" s="11" t="str">
        <f>VLOOKUP(F263,Acct!$A$2:$I$480,8, FALSE)</f>
        <v>D5012</v>
      </c>
      <c r="H263" s="11" t="str">
        <f>VLOOKUP(F263,Acct!$A$2:$I$480,9, FALSE)</f>
        <v>Salaries-Faculty/Acad-PartTime</v>
      </c>
    </row>
    <row r="264" spans="1:8" x14ac:dyDescent="0.25">
      <c r="A264" t="s">
        <v>498</v>
      </c>
      <c r="B264" s="11" t="s">
        <v>6</v>
      </c>
      <c r="C264" s="11" t="s">
        <v>543</v>
      </c>
      <c r="D264" t="s">
        <v>544</v>
      </c>
      <c r="E264" t="s">
        <v>9</v>
      </c>
      <c r="F264" s="11" t="s">
        <v>532</v>
      </c>
      <c r="G264" s="11" t="str">
        <f>VLOOKUP(F264,Acct!$A$2:$I$480,8, FALSE)</f>
        <v>D5031</v>
      </c>
      <c r="H264" s="11" t="str">
        <f>VLOOKUP(F264,Acct!$A$2:$I$480,9, FALSE)</f>
        <v>Wages</v>
      </c>
    </row>
    <row r="265" spans="1:8" x14ac:dyDescent="0.25">
      <c r="A265" t="s">
        <v>498</v>
      </c>
      <c r="B265" s="11" t="s">
        <v>6</v>
      </c>
      <c r="C265" s="11" t="s">
        <v>26</v>
      </c>
      <c r="D265" t="s">
        <v>545</v>
      </c>
      <c r="E265" t="s">
        <v>9</v>
      </c>
      <c r="F265" s="11" t="s">
        <v>10</v>
      </c>
      <c r="G265" s="11" t="str">
        <f>VLOOKUP(F265,Acct!$A$2:$I$480,8, FALSE)</f>
        <v>D5010</v>
      </c>
      <c r="H265" s="11" t="str">
        <f>VLOOKUP(F265,Acct!$A$2:$I$480,9, FALSE)</f>
        <v>Salaries-Faculty/Academic</v>
      </c>
    </row>
    <row r="266" spans="1:8" x14ac:dyDescent="0.25">
      <c r="A266" t="s">
        <v>498</v>
      </c>
      <c r="B266" s="11" t="s">
        <v>6</v>
      </c>
      <c r="C266" s="11" t="s">
        <v>546</v>
      </c>
      <c r="D266" t="s">
        <v>547</v>
      </c>
      <c r="E266" t="s">
        <v>85</v>
      </c>
      <c r="F266" s="11" t="s">
        <v>532</v>
      </c>
      <c r="G266" s="11" t="str">
        <f>VLOOKUP(F266,Acct!$A$2:$I$480,8, FALSE)</f>
        <v>D5031</v>
      </c>
      <c r="H266" s="11" t="str">
        <f>VLOOKUP(F266,Acct!$A$2:$I$480,9, FALSE)</f>
        <v>Wages</v>
      </c>
    </row>
    <row r="267" spans="1:8" x14ac:dyDescent="0.25">
      <c r="A267" t="s">
        <v>498</v>
      </c>
      <c r="B267" s="11" t="s">
        <v>6</v>
      </c>
      <c r="C267" s="11" t="s">
        <v>548</v>
      </c>
      <c r="D267" t="s">
        <v>549</v>
      </c>
      <c r="E267" t="s">
        <v>9</v>
      </c>
      <c r="F267" s="11" t="s">
        <v>10</v>
      </c>
      <c r="G267" s="11" t="str">
        <f>VLOOKUP(F267,Acct!$A$2:$I$480,8, FALSE)</f>
        <v>D5010</v>
      </c>
      <c r="H267" s="11" t="str">
        <f>VLOOKUP(F267,Acct!$A$2:$I$480,9, FALSE)</f>
        <v>Salaries-Faculty/Academic</v>
      </c>
    </row>
    <row r="268" spans="1:8" x14ac:dyDescent="0.25">
      <c r="A268" t="s">
        <v>498</v>
      </c>
      <c r="B268" s="11" t="s">
        <v>6</v>
      </c>
      <c r="C268" s="11" t="s">
        <v>550</v>
      </c>
      <c r="D268" t="s">
        <v>551</v>
      </c>
      <c r="E268" t="s">
        <v>9</v>
      </c>
      <c r="F268" s="11" t="s">
        <v>10</v>
      </c>
      <c r="G268" s="11" t="str">
        <f>VLOOKUP(F268,Acct!$A$2:$I$480,8, FALSE)</f>
        <v>D5010</v>
      </c>
      <c r="H268" s="11" t="str">
        <f>VLOOKUP(F268,Acct!$A$2:$I$480,9, FALSE)</f>
        <v>Salaries-Faculty/Academic</v>
      </c>
    </row>
    <row r="269" spans="1:8" x14ac:dyDescent="0.25">
      <c r="A269" t="s">
        <v>498</v>
      </c>
      <c r="B269" s="11" t="s">
        <v>6</v>
      </c>
      <c r="C269" s="11" t="s">
        <v>552</v>
      </c>
      <c r="D269" t="s">
        <v>553</v>
      </c>
      <c r="E269" t="s">
        <v>9</v>
      </c>
      <c r="F269" s="11" t="s">
        <v>10</v>
      </c>
      <c r="G269" s="11" t="str">
        <f>VLOOKUP(F269,Acct!$A$2:$I$480,8, FALSE)</f>
        <v>D5010</v>
      </c>
      <c r="H269" s="11" t="str">
        <f>VLOOKUP(F269,Acct!$A$2:$I$480,9, FALSE)</f>
        <v>Salaries-Faculty/Academic</v>
      </c>
    </row>
    <row r="270" spans="1:8" x14ac:dyDescent="0.25">
      <c r="A270" t="s">
        <v>498</v>
      </c>
      <c r="B270" s="11" t="s">
        <v>6</v>
      </c>
      <c r="C270" s="11" t="s">
        <v>554</v>
      </c>
      <c r="D270" t="s">
        <v>555</v>
      </c>
      <c r="E270" t="s">
        <v>9</v>
      </c>
      <c r="F270" s="11" t="s">
        <v>529</v>
      </c>
      <c r="G270" s="11" t="str">
        <f>VLOOKUP(F270,Acct!$A$2:$I$480,8, FALSE)</f>
        <v>D5012</v>
      </c>
      <c r="H270" s="11" t="str">
        <f>VLOOKUP(F270,Acct!$A$2:$I$480,9, FALSE)</f>
        <v>Salaries-Faculty/Acad-PartTime</v>
      </c>
    </row>
    <row r="271" spans="1:8" x14ac:dyDescent="0.25">
      <c r="A271" t="s">
        <v>498</v>
      </c>
      <c r="B271" s="11" t="s">
        <v>6</v>
      </c>
      <c r="C271" s="11" t="s">
        <v>556</v>
      </c>
      <c r="D271" t="s">
        <v>557</v>
      </c>
      <c r="E271" t="s">
        <v>9</v>
      </c>
      <c r="F271" s="11" t="s">
        <v>532</v>
      </c>
      <c r="G271" s="11" t="str">
        <f>VLOOKUP(F271,Acct!$A$2:$I$480,8, FALSE)</f>
        <v>D5031</v>
      </c>
      <c r="H271" s="11" t="str">
        <f>VLOOKUP(F271,Acct!$A$2:$I$480,9, FALSE)</f>
        <v>Wages</v>
      </c>
    </row>
    <row r="272" spans="1:8" x14ac:dyDescent="0.25">
      <c r="A272" t="s">
        <v>498</v>
      </c>
      <c r="B272" s="11" t="s">
        <v>6</v>
      </c>
      <c r="C272" s="11" t="s">
        <v>34</v>
      </c>
      <c r="D272" t="s">
        <v>35</v>
      </c>
      <c r="E272" t="s">
        <v>9</v>
      </c>
      <c r="F272" s="11" t="s">
        <v>10</v>
      </c>
      <c r="G272" s="11" t="str">
        <f>VLOOKUP(F272,Acct!$A$2:$I$480,8, FALSE)</f>
        <v>D5010</v>
      </c>
      <c r="H272" s="11" t="str">
        <f>VLOOKUP(F272,Acct!$A$2:$I$480,9, FALSE)</f>
        <v>Salaries-Faculty/Academic</v>
      </c>
    </row>
    <row r="273" spans="1:8" x14ac:dyDescent="0.25">
      <c r="A273" t="s">
        <v>498</v>
      </c>
      <c r="B273" s="11" t="s">
        <v>6</v>
      </c>
      <c r="C273" s="11" t="s">
        <v>558</v>
      </c>
      <c r="D273" t="s">
        <v>559</v>
      </c>
      <c r="E273" t="s">
        <v>85</v>
      </c>
      <c r="F273" s="11" t="s">
        <v>532</v>
      </c>
      <c r="G273" s="11" t="str">
        <f>VLOOKUP(F273,Acct!$A$2:$I$480,8, FALSE)</f>
        <v>D5031</v>
      </c>
      <c r="H273" s="11" t="str">
        <f>VLOOKUP(F273,Acct!$A$2:$I$480,9, FALSE)</f>
        <v>Wages</v>
      </c>
    </row>
    <row r="274" spans="1:8" x14ac:dyDescent="0.25">
      <c r="A274" t="s">
        <v>498</v>
      </c>
      <c r="B274" s="11" t="s">
        <v>6</v>
      </c>
      <c r="C274" s="11" t="s">
        <v>560</v>
      </c>
      <c r="D274" t="s">
        <v>561</v>
      </c>
      <c r="E274" t="s">
        <v>9</v>
      </c>
      <c r="F274" s="11" t="s">
        <v>10</v>
      </c>
      <c r="G274" s="11" t="str">
        <f>VLOOKUP(F274,Acct!$A$2:$I$480,8, FALSE)</f>
        <v>D5010</v>
      </c>
      <c r="H274" s="11" t="str">
        <f>VLOOKUP(F274,Acct!$A$2:$I$480,9, FALSE)</f>
        <v>Salaries-Faculty/Academic</v>
      </c>
    </row>
    <row r="275" spans="1:8" x14ac:dyDescent="0.25">
      <c r="A275" t="s">
        <v>498</v>
      </c>
      <c r="B275" s="11" t="s">
        <v>6</v>
      </c>
      <c r="C275" s="11" t="s">
        <v>562</v>
      </c>
      <c r="D275" t="s">
        <v>563</v>
      </c>
      <c r="E275" t="s">
        <v>9</v>
      </c>
      <c r="F275" s="11" t="s">
        <v>10</v>
      </c>
      <c r="G275" s="11" t="str">
        <f>VLOOKUP(F275,Acct!$A$2:$I$480,8, FALSE)</f>
        <v>D5010</v>
      </c>
      <c r="H275" s="11" t="str">
        <f>VLOOKUP(F275,Acct!$A$2:$I$480,9, FALSE)</f>
        <v>Salaries-Faculty/Academic</v>
      </c>
    </row>
    <row r="276" spans="1:8" x14ac:dyDescent="0.25">
      <c r="A276" t="s">
        <v>498</v>
      </c>
      <c r="B276" s="11" t="s">
        <v>6</v>
      </c>
      <c r="C276" s="11" t="s">
        <v>564</v>
      </c>
      <c r="D276" t="s">
        <v>565</v>
      </c>
      <c r="E276" t="s">
        <v>9</v>
      </c>
      <c r="F276" s="11" t="s">
        <v>529</v>
      </c>
      <c r="G276" s="11" t="str">
        <f>VLOOKUP(F276,Acct!$A$2:$I$480,8, FALSE)</f>
        <v>D5012</v>
      </c>
      <c r="H276" s="11" t="str">
        <f>VLOOKUP(F276,Acct!$A$2:$I$480,9, FALSE)</f>
        <v>Salaries-Faculty/Acad-PartTime</v>
      </c>
    </row>
    <row r="277" spans="1:8" x14ac:dyDescent="0.25">
      <c r="A277" t="s">
        <v>498</v>
      </c>
      <c r="B277" s="11" t="s">
        <v>6</v>
      </c>
      <c r="C277" s="11" t="s">
        <v>566</v>
      </c>
      <c r="D277" t="s">
        <v>567</v>
      </c>
      <c r="E277" t="s">
        <v>9</v>
      </c>
      <c r="F277" s="11" t="s">
        <v>532</v>
      </c>
      <c r="G277" s="11" t="str">
        <f>VLOOKUP(F277,Acct!$A$2:$I$480,8, FALSE)</f>
        <v>D5031</v>
      </c>
      <c r="H277" s="11" t="str">
        <f>VLOOKUP(F277,Acct!$A$2:$I$480,9, FALSE)</f>
        <v>Wages</v>
      </c>
    </row>
    <row r="278" spans="1:8" x14ac:dyDescent="0.25">
      <c r="A278" t="s">
        <v>498</v>
      </c>
      <c r="B278" s="11" t="s">
        <v>6</v>
      </c>
      <c r="C278" s="11" t="s">
        <v>38</v>
      </c>
      <c r="D278" t="s">
        <v>39</v>
      </c>
      <c r="E278" t="s">
        <v>9</v>
      </c>
      <c r="F278" s="11" t="s">
        <v>10</v>
      </c>
      <c r="G278" s="11" t="str">
        <f>VLOOKUP(F278,Acct!$A$2:$I$480,8, FALSE)</f>
        <v>D5010</v>
      </c>
      <c r="H278" s="11" t="str">
        <f>VLOOKUP(F278,Acct!$A$2:$I$480,9, FALSE)</f>
        <v>Salaries-Faculty/Academic</v>
      </c>
    </row>
    <row r="279" spans="1:8" x14ac:dyDescent="0.25">
      <c r="A279" t="s">
        <v>498</v>
      </c>
      <c r="B279" s="11" t="s">
        <v>6</v>
      </c>
      <c r="C279" s="11" t="s">
        <v>568</v>
      </c>
      <c r="D279" t="s">
        <v>569</v>
      </c>
      <c r="E279" t="s">
        <v>85</v>
      </c>
      <c r="F279" s="11" t="s">
        <v>86</v>
      </c>
      <c r="G279" s="11" t="str">
        <f>VLOOKUP(F279,Acct!$A$2:$I$480,8, FALSE)</f>
        <v>D5014</v>
      </c>
      <c r="H279" s="11" t="str">
        <f>VLOOKUP(F279,Acct!$A$2:$I$480,9, FALSE)</f>
        <v>Salaries -Staff</v>
      </c>
    </row>
    <row r="280" spans="1:8" x14ac:dyDescent="0.25">
      <c r="A280" t="s">
        <v>498</v>
      </c>
      <c r="B280" s="11" t="s">
        <v>6</v>
      </c>
      <c r="C280" s="11" t="s">
        <v>570</v>
      </c>
      <c r="D280" t="s">
        <v>571</v>
      </c>
      <c r="E280" t="s">
        <v>85</v>
      </c>
      <c r="F280" s="11" t="s">
        <v>86</v>
      </c>
      <c r="G280" s="11" t="str">
        <f>VLOOKUP(F280,Acct!$A$2:$I$480,8, FALSE)</f>
        <v>D5014</v>
      </c>
      <c r="H280" s="11" t="str">
        <f>VLOOKUP(F280,Acct!$A$2:$I$480,9, FALSE)</f>
        <v>Salaries -Staff</v>
      </c>
    </row>
    <row r="281" spans="1:8" x14ac:dyDescent="0.25">
      <c r="A281" t="s">
        <v>498</v>
      </c>
      <c r="B281" s="11" t="s">
        <v>6</v>
      </c>
      <c r="C281" s="11" t="s">
        <v>572</v>
      </c>
      <c r="D281" t="s">
        <v>573</v>
      </c>
      <c r="E281" t="s">
        <v>85</v>
      </c>
      <c r="F281" s="11" t="s">
        <v>86</v>
      </c>
      <c r="G281" s="11" t="str">
        <f>VLOOKUP(F281,Acct!$A$2:$I$480,8, FALSE)</f>
        <v>D5014</v>
      </c>
      <c r="H281" s="11" t="str">
        <f>VLOOKUP(F281,Acct!$A$2:$I$480,9, FALSE)</f>
        <v>Salaries -Staff</v>
      </c>
    </row>
    <row r="282" spans="1:8" x14ac:dyDescent="0.25">
      <c r="A282" t="s">
        <v>498</v>
      </c>
      <c r="B282" s="11" t="s">
        <v>6</v>
      </c>
      <c r="C282" s="11" t="s">
        <v>574</v>
      </c>
      <c r="D282" t="s">
        <v>575</v>
      </c>
      <c r="E282" t="s">
        <v>85</v>
      </c>
      <c r="F282" s="11" t="s">
        <v>86</v>
      </c>
      <c r="G282" s="11" t="str">
        <f>VLOOKUP(F282,Acct!$A$2:$I$480,8, FALSE)</f>
        <v>D5014</v>
      </c>
      <c r="H282" s="11" t="str">
        <f>VLOOKUP(F282,Acct!$A$2:$I$480,9, FALSE)</f>
        <v>Salaries -Staff</v>
      </c>
    </row>
    <row r="283" spans="1:8" x14ac:dyDescent="0.25">
      <c r="A283" t="s">
        <v>498</v>
      </c>
      <c r="B283" s="11" t="s">
        <v>6</v>
      </c>
      <c r="C283" s="11" t="s">
        <v>104</v>
      </c>
      <c r="D283" t="s">
        <v>576</v>
      </c>
      <c r="E283" t="s">
        <v>85</v>
      </c>
      <c r="F283" s="11" t="s">
        <v>86</v>
      </c>
      <c r="G283" s="11" t="str">
        <f>VLOOKUP(F283,Acct!$A$2:$I$480,8, FALSE)</f>
        <v>D5014</v>
      </c>
      <c r="H283" s="11" t="str">
        <f>VLOOKUP(F283,Acct!$A$2:$I$480,9, FALSE)</f>
        <v>Salaries -Staff</v>
      </c>
    </row>
    <row r="284" spans="1:8" x14ac:dyDescent="0.25">
      <c r="A284" t="s">
        <v>498</v>
      </c>
      <c r="B284" s="11" t="s">
        <v>6</v>
      </c>
      <c r="C284" s="11" t="s">
        <v>577</v>
      </c>
      <c r="D284" t="s">
        <v>578</v>
      </c>
      <c r="E284" t="s">
        <v>219</v>
      </c>
      <c r="F284" s="11" t="s">
        <v>86</v>
      </c>
      <c r="G284" s="11" t="str">
        <f>VLOOKUP(F284,Acct!$A$2:$I$480,8, FALSE)</f>
        <v>D5014</v>
      </c>
      <c r="H284" s="11" t="str">
        <f>VLOOKUP(F284,Acct!$A$2:$I$480,9, FALSE)</f>
        <v>Salaries -Staff</v>
      </c>
    </row>
    <row r="285" spans="1:8" x14ac:dyDescent="0.25">
      <c r="A285" t="s">
        <v>498</v>
      </c>
      <c r="B285" s="11" t="s">
        <v>6</v>
      </c>
      <c r="C285" s="11" t="s">
        <v>579</v>
      </c>
      <c r="D285" t="s">
        <v>580</v>
      </c>
      <c r="E285" t="s">
        <v>85</v>
      </c>
      <c r="F285" s="11" t="s">
        <v>207</v>
      </c>
      <c r="G285" s="11" t="str">
        <f>VLOOKUP(F285,Acct!$A$2:$I$480,8, FALSE)</f>
        <v>D5031</v>
      </c>
      <c r="H285" s="11" t="str">
        <f>VLOOKUP(F285,Acct!$A$2:$I$480,9, FALSE)</f>
        <v>Wages</v>
      </c>
    </row>
    <row r="286" spans="1:8" x14ac:dyDescent="0.25">
      <c r="A286" t="s">
        <v>498</v>
      </c>
      <c r="B286" s="11" t="s">
        <v>6</v>
      </c>
      <c r="C286" s="11" t="s">
        <v>581</v>
      </c>
      <c r="D286" t="s">
        <v>582</v>
      </c>
      <c r="E286" t="s">
        <v>85</v>
      </c>
      <c r="F286" s="11" t="s">
        <v>86</v>
      </c>
      <c r="G286" s="11" t="str">
        <f>VLOOKUP(F286,Acct!$A$2:$I$480,8, FALSE)</f>
        <v>D5014</v>
      </c>
      <c r="H286" s="11" t="str">
        <f>VLOOKUP(F286,Acct!$A$2:$I$480,9, FALSE)</f>
        <v>Salaries -Staff</v>
      </c>
    </row>
    <row r="287" spans="1:8" x14ac:dyDescent="0.25">
      <c r="A287" t="s">
        <v>498</v>
      </c>
      <c r="B287" s="11" t="s">
        <v>6</v>
      </c>
      <c r="C287" s="11" t="s">
        <v>583</v>
      </c>
      <c r="D287" t="s">
        <v>584</v>
      </c>
      <c r="E287" t="s">
        <v>70</v>
      </c>
      <c r="F287" s="11" t="s">
        <v>207</v>
      </c>
      <c r="G287" s="11" t="str">
        <f>VLOOKUP(F287,Acct!$A$2:$I$480,8, FALSE)</f>
        <v>D5031</v>
      </c>
      <c r="H287" s="11" t="str">
        <f>VLOOKUP(F287,Acct!$A$2:$I$480,9, FALSE)</f>
        <v>Wages</v>
      </c>
    </row>
    <row r="288" spans="1:8" x14ac:dyDescent="0.25">
      <c r="A288" t="s">
        <v>498</v>
      </c>
      <c r="B288" s="11" t="s">
        <v>6</v>
      </c>
      <c r="C288" s="11" t="s">
        <v>111</v>
      </c>
      <c r="D288" t="s">
        <v>585</v>
      </c>
      <c r="E288" t="s">
        <v>85</v>
      </c>
      <c r="F288" s="11" t="s">
        <v>86</v>
      </c>
      <c r="G288" s="11" t="str">
        <f>VLOOKUP(F288,Acct!$A$2:$I$480,8, FALSE)</f>
        <v>D5014</v>
      </c>
      <c r="H288" s="11" t="str">
        <f>VLOOKUP(F288,Acct!$A$2:$I$480,9, FALSE)</f>
        <v>Salaries -Staff</v>
      </c>
    </row>
    <row r="289" spans="1:8" x14ac:dyDescent="0.25">
      <c r="A289" t="s">
        <v>498</v>
      </c>
      <c r="B289" s="11" t="s">
        <v>6</v>
      </c>
      <c r="C289" s="11" t="s">
        <v>115</v>
      </c>
      <c r="D289" t="s">
        <v>586</v>
      </c>
      <c r="E289" t="s">
        <v>85</v>
      </c>
      <c r="F289" s="11" t="s">
        <v>86</v>
      </c>
      <c r="G289" s="11" t="str">
        <f>VLOOKUP(F289,Acct!$A$2:$I$480,8, FALSE)</f>
        <v>D5014</v>
      </c>
      <c r="H289" s="11" t="str">
        <f>VLOOKUP(F289,Acct!$A$2:$I$480,9, FALSE)</f>
        <v>Salaries -Staff</v>
      </c>
    </row>
    <row r="290" spans="1:8" x14ac:dyDescent="0.25">
      <c r="A290" t="s">
        <v>498</v>
      </c>
      <c r="B290" s="11" t="s">
        <v>6</v>
      </c>
      <c r="C290" s="11" t="s">
        <v>123</v>
      </c>
      <c r="D290" t="s">
        <v>587</v>
      </c>
      <c r="E290" t="s">
        <v>85</v>
      </c>
      <c r="F290" s="11" t="s">
        <v>86</v>
      </c>
      <c r="G290" s="11" t="str">
        <f>VLOOKUP(F290,Acct!$A$2:$I$480,8, FALSE)</f>
        <v>D5014</v>
      </c>
      <c r="H290" s="11" t="str">
        <f>VLOOKUP(F290,Acct!$A$2:$I$480,9, FALSE)</f>
        <v>Salaries -Staff</v>
      </c>
    </row>
    <row r="291" spans="1:8" x14ac:dyDescent="0.25">
      <c r="A291" t="s">
        <v>498</v>
      </c>
      <c r="B291" s="11" t="s">
        <v>6</v>
      </c>
      <c r="C291" s="11" t="s">
        <v>588</v>
      </c>
      <c r="D291" t="s">
        <v>589</v>
      </c>
      <c r="E291" t="s">
        <v>70</v>
      </c>
      <c r="F291" s="11" t="s">
        <v>590</v>
      </c>
      <c r="G291" s="11" t="str">
        <f>VLOOKUP(F291,Acct!$A$2:$I$480,8, FALSE)</f>
        <v>D5031</v>
      </c>
      <c r="H291" s="11" t="str">
        <f>VLOOKUP(F291,Acct!$A$2:$I$480,9, FALSE)</f>
        <v>Wages</v>
      </c>
    </row>
    <row r="292" spans="1:8" x14ac:dyDescent="0.25">
      <c r="A292" t="s">
        <v>498</v>
      </c>
      <c r="B292" s="11" t="s">
        <v>6</v>
      </c>
      <c r="C292" s="11" t="s">
        <v>591</v>
      </c>
      <c r="D292" t="s">
        <v>592</v>
      </c>
      <c r="E292" t="s">
        <v>85</v>
      </c>
      <c r="F292" s="11" t="s">
        <v>86</v>
      </c>
      <c r="G292" s="11" t="str">
        <f>VLOOKUP(F292,Acct!$A$2:$I$480,8, FALSE)</f>
        <v>D5014</v>
      </c>
      <c r="H292" s="11" t="str">
        <f>VLOOKUP(F292,Acct!$A$2:$I$480,9, FALSE)</f>
        <v>Salaries -Staff</v>
      </c>
    </row>
    <row r="293" spans="1:8" x14ac:dyDescent="0.25">
      <c r="A293" t="s">
        <v>498</v>
      </c>
      <c r="B293" s="11" t="s">
        <v>6</v>
      </c>
      <c r="C293" s="11" t="s">
        <v>593</v>
      </c>
      <c r="D293" t="s">
        <v>594</v>
      </c>
      <c r="E293" t="s">
        <v>85</v>
      </c>
      <c r="F293" s="11" t="s">
        <v>86</v>
      </c>
      <c r="G293" s="11" t="str">
        <f>VLOOKUP(F293,Acct!$A$2:$I$480,8, FALSE)</f>
        <v>D5014</v>
      </c>
      <c r="H293" s="11" t="str">
        <f>VLOOKUP(F293,Acct!$A$2:$I$480,9, FALSE)</f>
        <v>Salaries -Staff</v>
      </c>
    </row>
    <row r="294" spans="1:8" x14ac:dyDescent="0.25">
      <c r="A294" t="s">
        <v>498</v>
      </c>
      <c r="B294" s="11" t="s">
        <v>6</v>
      </c>
      <c r="C294" s="11" t="s">
        <v>595</v>
      </c>
      <c r="D294" t="s">
        <v>596</v>
      </c>
      <c r="E294" t="s">
        <v>85</v>
      </c>
      <c r="F294" s="11" t="s">
        <v>86</v>
      </c>
      <c r="G294" s="11" t="str">
        <f>VLOOKUP(F294,Acct!$A$2:$I$480,8, FALSE)</f>
        <v>D5014</v>
      </c>
      <c r="H294" s="11" t="str">
        <f>VLOOKUP(F294,Acct!$A$2:$I$480,9, FALSE)</f>
        <v>Salaries -Staff</v>
      </c>
    </row>
    <row r="295" spans="1:8" x14ac:dyDescent="0.25">
      <c r="A295" t="s">
        <v>498</v>
      </c>
      <c r="B295" s="11" t="s">
        <v>6</v>
      </c>
      <c r="C295" s="11" t="s">
        <v>597</v>
      </c>
      <c r="D295" t="s">
        <v>598</v>
      </c>
      <c r="E295" t="s">
        <v>85</v>
      </c>
      <c r="F295" s="11" t="s">
        <v>86</v>
      </c>
      <c r="G295" s="11" t="str">
        <f>VLOOKUP(F295,Acct!$A$2:$I$480,8, FALSE)</f>
        <v>D5014</v>
      </c>
      <c r="H295" s="11" t="str">
        <f>VLOOKUP(F295,Acct!$A$2:$I$480,9, FALSE)</f>
        <v>Salaries -Staff</v>
      </c>
    </row>
    <row r="296" spans="1:8" x14ac:dyDescent="0.25">
      <c r="A296" t="s">
        <v>498</v>
      </c>
      <c r="B296" s="11" t="s">
        <v>6</v>
      </c>
      <c r="C296" s="11" t="s">
        <v>599</v>
      </c>
      <c r="D296" t="s">
        <v>600</v>
      </c>
      <c r="E296" t="s">
        <v>85</v>
      </c>
      <c r="F296" s="11" t="s">
        <v>86</v>
      </c>
      <c r="G296" s="11" t="str">
        <f>VLOOKUP(F296,Acct!$A$2:$I$480,8, FALSE)</f>
        <v>D5014</v>
      </c>
      <c r="H296" s="11" t="str">
        <f>VLOOKUP(F296,Acct!$A$2:$I$480,9, FALSE)</f>
        <v>Salaries -Staff</v>
      </c>
    </row>
    <row r="297" spans="1:8" x14ac:dyDescent="0.25">
      <c r="A297" t="s">
        <v>498</v>
      </c>
      <c r="B297" s="11" t="s">
        <v>6</v>
      </c>
      <c r="C297" s="11" t="s">
        <v>601</v>
      </c>
      <c r="D297" t="s">
        <v>602</v>
      </c>
      <c r="E297" t="s">
        <v>85</v>
      </c>
      <c r="F297" s="11" t="s">
        <v>207</v>
      </c>
      <c r="G297" s="11" t="str">
        <f>VLOOKUP(F297,Acct!$A$2:$I$480,8, FALSE)</f>
        <v>D5031</v>
      </c>
      <c r="H297" s="11" t="str">
        <f>VLOOKUP(F297,Acct!$A$2:$I$480,9, FALSE)</f>
        <v>Wages</v>
      </c>
    </row>
    <row r="298" spans="1:8" x14ac:dyDescent="0.25">
      <c r="A298" t="s">
        <v>498</v>
      </c>
      <c r="B298" s="11" t="s">
        <v>6</v>
      </c>
      <c r="C298" s="11" t="s">
        <v>603</v>
      </c>
      <c r="D298" t="s">
        <v>604</v>
      </c>
      <c r="E298" t="s">
        <v>85</v>
      </c>
      <c r="F298" s="11" t="s">
        <v>86</v>
      </c>
      <c r="G298" s="11" t="str">
        <f>VLOOKUP(F298,Acct!$A$2:$I$480,8, FALSE)</f>
        <v>D5014</v>
      </c>
      <c r="H298" s="11" t="str">
        <f>VLOOKUP(F298,Acct!$A$2:$I$480,9, FALSE)</f>
        <v>Salaries -Staff</v>
      </c>
    </row>
    <row r="299" spans="1:8" x14ac:dyDescent="0.25">
      <c r="A299" t="s">
        <v>498</v>
      </c>
      <c r="B299" s="11" t="s">
        <v>6</v>
      </c>
      <c r="C299" s="11" t="s">
        <v>605</v>
      </c>
      <c r="D299" t="s">
        <v>606</v>
      </c>
      <c r="E299" t="s">
        <v>85</v>
      </c>
      <c r="F299" s="11" t="s">
        <v>86</v>
      </c>
      <c r="G299" s="11" t="str">
        <f>VLOOKUP(F299,Acct!$A$2:$I$480,8, FALSE)</f>
        <v>D5014</v>
      </c>
      <c r="H299" s="11" t="str">
        <f>VLOOKUP(F299,Acct!$A$2:$I$480,9, FALSE)</f>
        <v>Salaries -Staff</v>
      </c>
    </row>
    <row r="300" spans="1:8" x14ac:dyDescent="0.25">
      <c r="A300" t="s">
        <v>498</v>
      </c>
      <c r="B300" s="11" t="s">
        <v>6</v>
      </c>
      <c r="C300" s="11" t="s">
        <v>607</v>
      </c>
      <c r="D300" t="s">
        <v>608</v>
      </c>
      <c r="E300" t="s">
        <v>85</v>
      </c>
      <c r="F300" s="11" t="s">
        <v>207</v>
      </c>
      <c r="G300" s="11" t="str">
        <f>VLOOKUP(F300,Acct!$A$2:$I$480,8, FALSE)</f>
        <v>D5031</v>
      </c>
      <c r="H300" s="11" t="str">
        <f>VLOOKUP(F300,Acct!$A$2:$I$480,9, FALSE)</f>
        <v>Wages</v>
      </c>
    </row>
    <row r="301" spans="1:8" x14ac:dyDescent="0.25">
      <c r="A301" t="s">
        <v>498</v>
      </c>
      <c r="B301" s="11" t="s">
        <v>6</v>
      </c>
      <c r="C301" s="11" t="s">
        <v>609</v>
      </c>
      <c r="D301" t="s">
        <v>610</v>
      </c>
      <c r="E301" t="s">
        <v>85</v>
      </c>
      <c r="F301" s="11" t="s">
        <v>86</v>
      </c>
      <c r="G301" s="11" t="str">
        <f>VLOOKUP(F301,Acct!$A$2:$I$480,8, FALSE)</f>
        <v>D5014</v>
      </c>
      <c r="H301" s="11" t="str">
        <f>VLOOKUP(F301,Acct!$A$2:$I$480,9, FALSE)</f>
        <v>Salaries -Staff</v>
      </c>
    </row>
    <row r="302" spans="1:8" x14ac:dyDescent="0.25">
      <c r="A302" t="s">
        <v>498</v>
      </c>
      <c r="B302" s="11" t="s">
        <v>6</v>
      </c>
      <c r="C302" s="11" t="s">
        <v>611</v>
      </c>
      <c r="D302" t="s">
        <v>612</v>
      </c>
      <c r="E302" t="s">
        <v>85</v>
      </c>
      <c r="F302" s="11" t="s">
        <v>86</v>
      </c>
      <c r="G302" s="11" t="str">
        <f>VLOOKUP(F302,Acct!$A$2:$I$480,8, FALSE)</f>
        <v>D5014</v>
      </c>
      <c r="H302" s="11" t="str">
        <f>VLOOKUP(F302,Acct!$A$2:$I$480,9, FALSE)</f>
        <v>Salaries -Staff</v>
      </c>
    </row>
    <row r="303" spans="1:8" x14ac:dyDescent="0.25">
      <c r="A303" t="s">
        <v>498</v>
      </c>
      <c r="B303" s="11" t="s">
        <v>6</v>
      </c>
      <c r="C303" s="11" t="s">
        <v>613</v>
      </c>
      <c r="D303" t="s">
        <v>614</v>
      </c>
      <c r="E303" t="s">
        <v>70</v>
      </c>
      <c r="F303" s="11" t="s">
        <v>86</v>
      </c>
      <c r="G303" s="11" t="str">
        <f>VLOOKUP(F303,Acct!$A$2:$I$480,8, FALSE)</f>
        <v>D5014</v>
      </c>
      <c r="H303" s="11" t="str">
        <f>VLOOKUP(F303,Acct!$A$2:$I$480,9, FALSE)</f>
        <v>Salaries -Staff</v>
      </c>
    </row>
    <row r="304" spans="1:8" x14ac:dyDescent="0.25">
      <c r="A304" t="s">
        <v>498</v>
      </c>
      <c r="B304" s="11" t="s">
        <v>6</v>
      </c>
      <c r="C304" s="11" t="s">
        <v>615</v>
      </c>
      <c r="D304" t="s">
        <v>616</v>
      </c>
      <c r="E304" t="s">
        <v>85</v>
      </c>
      <c r="F304" s="11" t="s">
        <v>86</v>
      </c>
      <c r="G304" s="11" t="str">
        <f>VLOOKUP(F304,Acct!$A$2:$I$480,8, FALSE)</f>
        <v>D5014</v>
      </c>
      <c r="H304" s="11" t="str">
        <f>VLOOKUP(F304,Acct!$A$2:$I$480,9, FALSE)</f>
        <v>Salaries -Staff</v>
      </c>
    </row>
    <row r="305" spans="1:8" x14ac:dyDescent="0.25">
      <c r="A305" t="s">
        <v>498</v>
      </c>
      <c r="B305" s="11" t="s">
        <v>6</v>
      </c>
      <c r="C305" s="11" t="s">
        <v>617</v>
      </c>
      <c r="D305" t="s">
        <v>618</v>
      </c>
      <c r="E305" t="s">
        <v>70</v>
      </c>
      <c r="F305" s="11" t="s">
        <v>207</v>
      </c>
      <c r="G305" s="11" t="str">
        <f>VLOOKUP(F305,Acct!$A$2:$I$480,8, FALSE)</f>
        <v>D5031</v>
      </c>
      <c r="H305" s="11" t="str">
        <f>VLOOKUP(F305,Acct!$A$2:$I$480,9, FALSE)</f>
        <v>Wages</v>
      </c>
    </row>
    <row r="306" spans="1:8" x14ac:dyDescent="0.25">
      <c r="A306" t="s">
        <v>498</v>
      </c>
      <c r="B306" s="11" t="s">
        <v>6</v>
      </c>
      <c r="C306" s="11" t="s">
        <v>619</v>
      </c>
      <c r="D306" t="s">
        <v>620</v>
      </c>
      <c r="E306" t="s">
        <v>85</v>
      </c>
      <c r="F306" s="11" t="s">
        <v>150</v>
      </c>
      <c r="G306" s="11" t="str">
        <f>VLOOKUP(F306,Acct!$A$2:$I$480,8, FALSE)</f>
        <v>D5014</v>
      </c>
      <c r="H306" s="11" t="str">
        <f>VLOOKUP(F306,Acct!$A$2:$I$480,9, FALSE)</f>
        <v>Salaries -Staff</v>
      </c>
    </row>
    <row r="307" spans="1:8" x14ac:dyDescent="0.25">
      <c r="A307" t="s">
        <v>498</v>
      </c>
      <c r="B307" s="11" t="s">
        <v>6</v>
      </c>
      <c r="C307" s="11" t="s">
        <v>621</v>
      </c>
      <c r="D307" t="s">
        <v>622</v>
      </c>
      <c r="E307" t="s">
        <v>85</v>
      </c>
      <c r="F307" s="11" t="s">
        <v>86</v>
      </c>
      <c r="G307" s="11" t="str">
        <f>VLOOKUP(F307,Acct!$A$2:$I$480,8, FALSE)</f>
        <v>D5014</v>
      </c>
      <c r="H307" s="11" t="str">
        <f>VLOOKUP(F307,Acct!$A$2:$I$480,9, FALSE)</f>
        <v>Salaries -Staff</v>
      </c>
    </row>
    <row r="308" spans="1:8" x14ac:dyDescent="0.25">
      <c r="A308" t="s">
        <v>498</v>
      </c>
      <c r="B308" s="11" t="s">
        <v>6</v>
      </c>
      <c r="C308" s="11" t="s">
        <v>623</v>
      </c>
      <c r="D308" t="s">
        <v>624</v>
      </c>
      <c r="E308" t="s">
        <v>219</v>
      </c>
      <c r="F308" s="11" t="s">
        <v>86</v>
      </c>
      <c r="G308" s="11" t="str">
        <f>VLOOKUP(F308,Acct!$A$2:$I$480,8, FALSE)</f>
        <v>D5014</v>
      </c>
      <c r="H308" s="11" t="str">
        <f>VLOOKUP(F308,Acct!$A$2:$I$480,9, FALSE)</f>
        <v>Salaries -Staff</v>
      </c>
    </row>
    <row r="309" spans="1:8" x14ac:dyDescent="0.25">
      <c r="A309" t="s">
        <v>498</v>
      </c>
      <c r="B309" s="11" t="s">
        <v>6</v>
      </c>
      <c r="C309" s="11" t="s">
        <v>625</v>
      </c>
      <c r="D309" t="s">
        <v>626</v>
      </c>
      <c r="E309" t="s">
        <v>85</v>
      </c>
      <c r="F309" s="11" t="s">
        <v>86</v>
      </c>
      <c r="G309" s="11" t="str">
        <f>VLOOKUP(F309,Acct!$A$2:$I$480,8, FALSE)</f>
        <v>D5014</v>
      </c>
      <c r="H309" s="11" t="str">
        <f>VLOOKUP(F309,Acct!$A$2:$I$480,9, FALSE)</f>
        <v>Salaries -Staff</v>
      </c>
    </row>
    <row r="310" spans="1:8" x14ac:dyDescent="0.25">
      <c r="A310" t="s">
        <v>498</v>
      </c>
      <c r="B310" s="11" t="s">
        <v>6</v>
      </c>
      <c r="C310" s="11" t="s">
        <v>627</v>
      </c>
      <c r="D310" t="s">
        <v>628</v>
      </c>
      <c r="E310" t="s">
        <v>85</v>
      </c>
      <c r="F310" s="11" t="s">
        <v>86</v>
      </c>
      <c r="G310" s="11" t="str">
        <f>VLOOKUP(F310,Acct!$A$2:$I$480,8, FALSE)</f>
        <v>D5014</v>
      </c>
      <c r="H310" s="11" t="str">
        <f>VLOOKUP(F310,Acct!$A$2:$I$480,9, FALSE)</f>
        <v>Salaries -Staff</v>
      </c>
    </row>
    <row r="311" spans="1:8" x14ac:dyDescent="0.25">
      <c r="A311" t="s">
        <v>498</v>
      </c>
      <c r="B311" s="11" t="s">
        <v>6</v>
      </c>
      <c r="C311" s="11" t="s">
        <v>629</v>
      </c>
      <c r="D311" t="s">
        <v>630</v>
      </c>
      <c r="E311" t="s">
        <v>85</v>
      </c>
      <c r="F311" s="11" t="s">
        <v>86</v>
      </c>
      <c r="G311" s="11" t="str">
        <f>VLOOKUP(F311,Acct!$A$2:$I$480,8, FALSE)</f>
        <v>D5014</v>
      </c>
      <c r="H311" s="11" t="str">
        <f>VLOOKUP(F311,Acct!$A$2:$I$480,9, FALSE)</f>
        <v>Salaries -Staff</v>
      </c>
    </row>
    <row r="312" spans="1:8" x14ac:dyDescent="0.25">
      <c r="A312" t="s">
        <v>498</v>
      </c>
      <c r="B312" s="11" t="s">
        <v>6</v>
      </c>
      <c r="C312" s="11" t="s">
        <v>631</v>
      </c>
      <c r="D312" t="s">
        <v>632</v>
      </c>
      <c r="E312" t="s">
        <v>85</v>
      </c>
      <c r="F312" s="11" t="s">
        <v>86</v>
      </c>
      <c r="G312" s="11" t="str">
        <f>VLOOKUP(F312,Acct!$A$2:$I$480,8, FALSE)</f>
        <v>D5014</v>
      </c>
      <c r="H312" s="11" t="str">
        <f>VLOOKUP(F312,Acct!$A$2:$I$480,9, FALSE)</f>
        <v>Salaries -Staff</v>
      </c>
    </row>
    <row r="313" spans="1:8" x14ac:dyDescent="0.25">
      <c r="A313" t="s">
        <v>498</v>
      </c>
      <c r="B313" s="11" t="s">
        <v>6</v>
      </c>
      <c r="C313" s="11" t="s">
        <v>633</v>
      </c>
      <c r="D313" t="s">
        <v>634</v>
      </c>
      <c r="E313" t="s">
        <v>85</v>
      </c>
      <c r="F313" s="11" t="s">
        <v>86</v>
      </c>
      <c r="G313" s="11" t="str">
        <f>VLOOKUP(F313,Acct!$A$2:$I$480,8, FALSE)</f>
        <v>D5014</v>
      </c>
      <c r="H313" s="11" t="str">
        <f>VLOOKUP(F313,Acct!$A$2:$I$480,9, FALSE)</f>
        <v>Salaries -Staff</v>
      </c>
    </row>
    <row r="314" spans="1:8" x14ac:dyDescent="0.25">
      <c r="A314" t="s">
        <v>498</v>
      </c>
      <c r="B314" s="11" t="s">
        <v>6</v>
      </c>
      <c r="C314" s="11" t="s">
        <v>635</v>
      </c>
      <c r="D314" t="s">
        <v>636</v>
      </c>
      <c r="E314" t="s">
        <v>85</v>
      </c>
      <c r="F314" s="11" t="s">
        <v>86</v>
      </c>
      <c r="G314" s="11" t="str">
        <f>VLOOKUP(F314,Acct!$A$2:$I$480,8, FALSE)</f>
        <v>D5014</v>
      </c>
      <c r="H314" s="11" t="str">
        <f>VLOOKUP(F314,Acct!$A$2:$I$480,9, FALSE)</f>
        <v>Salaries -Staff</v>
      </c>
    </row>
    <row r="315" spans="1:8" x14ac:dyDescent="0.25">
      <c r="A315" t="s">
        <v>498</v>
      </c>
      <c r="B315" s="11" t="s">
        <v>6</v>
      </c>
      <c r="C315" s="11" t="s">
        <v>637</v>
      </c>
      <c r="D315" t="s">
        <v>638</v>
      </c>
      <c r="E315" t="s">
        <v>85</v>
      </c>
      <c r="F315" s="11" t="s">
        <v>86</v>
      </c>
      <c r="G315" s="11" t="str">
        <f>VLOOKUP(F315,Acct!$A$2:$I$480,8, FALSE)</f>
        <v>D5014</v>
      </c>
      <c r="H315" s="11" t="str">
        <f>VLOOKUP(F315,Acct!$A$2:$I$480,9, FALSE)</f>
        <v>Salaries -Staff</v>
      </c>
    </row>
    <row r="316" spans="1:8" x14ac:dyDescent="0.25">
      <c r="A316" t="s">
        <v>498</v>
      </c>
      <c r="B316" s="11" t="s">
        <v>6</v>
      </c>
      <c r="C316" s="11" t="s">
        <v>639</v>
      </c>
      <c r="D316" t="s">
        <v>640</v>
      </c>
      <c r="E316" t="s">
        <v>85</v>
      </c>
      <c r="F316" s="11" t="s">
        <v>86</v>
      </c>
      <c r="G316" s="11" t="str">
        <f>VLOOKUP(F316,Acct!$A$2:$I$480,8, FALSE)</f>
        <v>D5014</v>
      </c>
      <c r="H316" s="11" t="str">
        <f>VLOOKUP(F316,Acct!$A$2:$I$480,9, FALSE)</f>
        <v>Salaries -Staff</v>
      </c>
    </row>
    <row r="317" spans="1:8" x14ac:dyDescent="0.25">
      <c r="A317" t="s">
        <v>498</v>
      </c>
      <c r="B317" s="11" t="s">
        <v>6</v>
      </c>
      <c r="C317" s="11" t="s">
        <v>641</v>
      </c>
      <c r="D317" t="s">
        <v>642</v>
      </c>
      <c r="E317" t="s">
        <v>85</v>
      </c>
      <c r="F317" s="11" t="s">
        <v>86</v>
      </c>
      <c r="G317" s="11" t="str">
        <f>VLOOKUP(F317,Acct!$A$2:$I$480,8, FALSE)</f>
        <v>D5014</v>
      </c>
      <c r="H317" s="11" t="str">
        <f>VLOOKUP(F317,Acct!$A$2:$I$480,9, FALSE)</f>
        <v>Salaries -Staff</v>
      </c>
    </row>
    <row r="318" spans="1:8" x14ac:dyDescent="0.25">
      <c r="A318" t="s">
        <v>498</v>
      </c>
      <c r="B318" s="11" t="s">
        <v>6</v>
      </c>
      <c r="C318" s="11" t="s">
        <v>643</v>
      </c>
      <c r="D318" t="s">
        <v>644</v>
      </c>
      <c r="E318" t="s">
        <v>85</v>
      </c>
      <c r="F318" s="11" t="s">
        <v>86</v>
      </c>
      <c r="G318" s="11" t="str">
        <f>VLOOKUP(F318,Acct!$A$2:$I$480,8, FALSE)</f>
        <v>D5014</v>
      </c>
      <c r="H318" s="11" t="str">
        <f>VLOOKUP(F318,Acct!$A$2:$I$480,9, FALSE)</f>
        <v>Salaries -Staff</v>
      </c>
    </row>
    <row r="319" spans="1:8" x14ac:dyDescent="0.25">
      <c r="A319" t="s">
        <v>498</v>
      </c>
      <c r="B319" s="11" t="s">
        <v>6</v>
      </c>
      <c r="C319" s="11" t="s">
        <v>645</v>
      </c>
      <c r="D319" t="s">
        <v>646</v>
      </c>
      <c r="E319" t="s">
        <v>219</v>
      </c>
      <c r="F319" s="11" t="s">
        <v>207</v>
      </c>
      <c r="G319" s="11" t="str">
        <f>VLOOKUP(F319,Acct!$A$2:$I$480,8, FALSE)</f>
        <v>D5031</v>
      </c>
      <c r="H319" s="11" t="str">
        <f>VLOOKUP(F319,Acct!$A$2:$I$480,9, FALSE)</f>
        <v>Wages</v>
      </c>
    </row>
    <row r="320" spans="1:8" x14ac:dyDescent="0.25">
      <c r="A320" t="s">
        <v>498</v>
      </c>
      <c r="B320" s="11" t="s">
        <v>6</v>
      </c>
      <c r="C320" s="11" t="s">
        <v>647</v>
      </c>
      <c r="D320" t="s">
        <v>648</v>
      </c>
      <c r="E320" t="s">
        <v>70</v>
      </c>
      <c r="F320" s="11" t="s">
        <v>207</v>
      </c>
      <c r="G320" s="11" t="str">
        <f>VLOOKUP(F320,Acct!$A$2:$I$480,8, FALSE)</f>
        <v>D5031</v>
      </c>
      <c r="H320" s="11" t="str">
        <f>VLOOKUP(F320,Acct!$A$2:$I$480,9, FALSE)</f>
        <v>Wages</v>
      </c>
    </row>
    <row r="321" spans="1:8" x14ac:dyDescent="0.25">
      <c r="A321" t="s">
        <v>498</v>
      </c>
      <c r="B321" s="11" t="s">
        <v>6</v>
      </c>
      <c r="C321" s="11" t="s">
        <v>649</v>
      </c>
      <c r="D321" t="s">
        <v>650</v>
      </c>
      <c r="E321" t="s">
        <v>85</v>
      </c>
      <c r="F321" s="11" t="s">
        <v>86</v>
      </c>
      <c r="G321" s="11" t="str">
        <f>VLOOKUP(F321,Acct!$A$2:$I$480,8, FALSE)</f>
        <v>D5014</v>
      </c>
      <c r="H321" s="11" t="str">
        <f>VLOOKUP(F321,Acct!$A$2:$I$480,9, FALSE)</f>
        <v>Salaries -Staff</v>
      </c>
    </row>
    <row r="322" spans="1:8" x14ac:dyDescent="0.25">
      <c r="A322" t="s">
        <v>498</v>
      </c>
      <c r="B322" s="11" t="s">
        <v>6</v>
      </c>
      <c r="C322" s="11" t="s">
        <v>155</v>
      </c>
      <c r="D322" t="s">
        <v>156</v>
      </c>
      <c r="E322" t="s">
        <v>70</v>
      </c>
      <c r="F322" s="11" t="s">
        <v>150</v>
      </c>
      <c r="G322" s="11" t="str">
        <f>VLOOKUP(F322,Acct!$A$2:$I$480,8, FALSE)</f>
        <v>D5014</v>
      </c>
      <c r="H322" s="11" t="str">
        <f>VLOOKUP(F322,Acct!$A$2:$I$480,9, FALSE)</f>
        <v>Salaries -Staff</v>
      </c>
    </row>
    <row r="323" spans="1:8" x14ac:dyDescent="0.25">
      <c r="A323" t="s">
        <v>498</v>
      </c>
      <c r="B323" s="11" t="s">
        <v>6</v>
      </c>
      <c r="C323" s="11" t="s">
        <v>651</v>
      </c>
      <c r="D323" t="s">
        <v>652</v>
      </c>
      <c r="E323" t="s">
        <v>219</v>
      </c>
      <c r="F323" s="11" t="s">
        <v>86</v>
      </c>
      <c r="G323" s="11" t="str">
        <f>VLOOKUP(F323,Acct!$A$2:$I$480,8, FALSE)</f>
        <v>D5014</v>
      </c>
      <c r="H323" s="11" t="str">
        <f>VLOOKUP(F323,Acct!$A$2:$I$480,9, FALSE)</f>
        <v>Salaries -Staff</v>
      </c>
    </row>
    <row r="324" spans="1:8" x14ac:dyDescent="0.25">
      <c r="A324" t="s">
        <v>498</v>
      </c>
      <c r="B324" s="11" t="s">
        <v>6</v>
      </c>
      <c r="C324" s="11" t="s">
        <v>159</v>
      </c>
      <c r="D324" t="s">
        <v>160</v>
      </c>
      <c r="E324" t="s">
        <v>70</v>
      </c>
      <c r="F324" s="11" t="s">
        <v>150</v>
      </c>
      <c r="G324" s="11" t="str">
        <f>VLOOKUP(F324,Acct!$A$2:$I$480,8, FALSE)</f>
        <v>D5014</v>
      </c>
      <c r="H324" s="11" t="str">
        <f>VLOOKUP(F324,Acct!$A$2:$I$480,9, FALSE)</f>
        <v>Salaries -Staff</v>
      </c>
    </row>
    <row r="325" spans="1:8" x14ac:dyDescent="0.25">
      <c r="A325" t="s">
        <v>498</v>
      </c>
      <c r="B325" s="11" t="s">
        <v>6</v>
      </c>
      <c r="C325" s="11" t="s">
        <v>161</v>
      </c>
      <c r="D325" t="s">
        <v>162</v>
      </c>
      <c r="E325" t="s">
        <v>70</v>
      </c>
      <c r="F325" s="11" t="s">
        <v>150</v>
      </c>
      <c r="G325" s="11" t="str">
        <f>VLOOKUP(F325,Acct!$A$2:$I$480,8, FALSE)</f>
        <v>D5014</v>
      </c>
      <c r="H325" s="11" t="str">
        <f>VLOOKUP(F325,Acct!$A$2:$I$480,9, FALSE)</f>
        <v>Salaries -Staff</v>
      </c>
    </row>
    <row r="326" spans="1:8" x14ac:dyDescent="0.25">
      <c r="A326" t="s">
        <v>498</v>
      </c>
      <c r="B326" s="11" t="s">
        <v>6</v>
      </c>
      <c r="C326" s="11" t="s">
        <v>165</v>
      </c>
      <c r="D326" t="s">
        <v>64</v>
      </c>
      <c r="E326" t="s">
        <v>70</v>
      </c>
      <c r="F326" s="11" t="s">
        <v>65</v>
      </c>
      <c r="G326" s="11" t="str">
        <f>VLOOKUP(F326,Acct!$A$2:$I$480,8, FALSE)</f>
        <v>D5016</v>
      </c>
      <c r="H326" s="11" t="str">
        <f>VLOOKUP(F326,Acct!$A$2:$I$480,9, FALSE)</f>
        <v>Salaries-Student</v>
      </c>
    </row>
    <row r="327" spans="1:8" x14ac:dyDescent="0.25">
      <c r="A327" t="s">
        <v>498</v>
      </c>
      <c r="B327" s="11" t="s">
        <v>6</v>
      </c>
      <c r="C327" s="11" t="s">
        <v>167</v>
      </c>
      <c r="D327" t="s">
        <v>614</v>
      </c>
      <c r="E327" t="s">
        <v>70</v>
      </c>
      <c r="F327" s="11" t="s">
        <v>150</v>
      </c>
      <c r="G327" s="11" t="str">
        <f>VLOOKUP(F327,Acct!$A$2:$I$480,8, FALSE)</f>
        <v>D5014</v>
      </c>
      <c r="H327" s="11" t="str">
        <f>VLOOKUP(F327,Acct!$A$2:$I$480,9, FALSE)</f>
        <v>Salaries -Staff</v>
      </c>
    </row>
    <row r="328" spans="1:8" x14ac:dyDescent="0.25">
      <c r="A328" t="s">
        <v>498</v>
      </c>
      <c r="B328" s="11" t="s">
        <v>6</v>
      </c>
      <c r="C328" s="11" t="s">
        <v>653</v>
      </c>
      <c r="D328" t="s">
        <v>654</v>
      </c>
      <c r="E328" t="s">
        <v>70</v>
      </c>
      <c r="F328" s="11" t="s">
        <v>137</v>
      </c>
      <c r="G328" s="11" t="str">
        <f>VLOOKUP(F328,Acct!$A$2:$I$480,8, FALSE)</f>
        <v>D5031</v>
      </c>
      <c r="H328" s="11" t="str">
        <f>VLOOKUP(F328,Acct!$A$2:$I$480,9, FALSE)</f>
        <v>Wages</v>
      </c>
    </row>
    <row r="329" spans="1:8" x14ac:dyDescent="0.25">
      <c r="A329" t="s">
        <v>498</v>
      </c>
      <c r="B329" s="11" t="s">
        <v>6</v>
      </c>
      <c r="C329" s="11" t="s">
        <v>655</v>
      </c>
      <c r="D329" t="s">
        <v>656</v>
      </c>
      <c r="E329" t="s">
        <v>70</v>
      </c>
      <c r="F329" s="11" t="s">
        <v>76</v>
      </c>
      <c r="G329" s="11" t="str">
        <f>VLOOKUP(F329,Acct!$A$2:$I$480,8, FALSE)</f>
        <v>D5016</v>
      </c>
      <c r="H329" s="11" t="str">
        <f>VLOOKUP(F329,Acct!$A$2:$I$480,9, FALSE)</f>
        <v>Salaries-Student</v>
      </c>
    </row>
    <row r="330" spans="1:8" x14ac:dyDescent="0.25">
      <c r="A330" t="s">
        <v>498</v>
      </c>
      <c r="B330" s="11" t="s">
        <v>6</v>
      </c>
      <c r="C330" s="11" t="s">
        <v>657</v>
      </c>
      <c r="D330" t="s">
        <v>658</v>
      </c>
      <c r="E330" t="s">
        <v>70</v>
      </c>
      <c r="F330" s="11" t="s">
        <v>134</v>
      </c>
      <c r="G330" s="11" t="str">
        <f>VLOOKUP(F330,Acct!$A$2:$I$480,8, FALSE)</f>
        <v>D5031</v>
      </c>
      <c r="H330" s="11" t="str">
        <f>VLOOKUP(F330,Acct!$A$2:$I$480,9, FALSE)</f>
        <v>Wages</v>
      </c>
    </row>
    <row r="331" spans="1:8" x14ac:dyDescent="0.25">
      <c r="A331" t="s">
        <v>498</v>
      </c>
      <c r="B331" s="11" t="s">
        <v>6</v>
      </c>
      <c r="C331" s="11" t="s">
        <v>659</v>
      </c>
      <c r="D331" t="s">
        <v>660</v>
      </c>
      <c r="E331" t="s">
        <v>70</v>
      </c>
      <c r="F331" s="11" t="s">
        <v>65</v>
      </c>
      <c r="G331" s="11" t="str">
        <f>VLOOKUP(F331,Acct!$A$2:$I$480,8, FALSE)</f>
        <v>D5016</v>
      </c>
      <c r="H331" s="11" t="str">
        <f>VLOOKUP(F331,Acct!$A$2:$I$480,9, FALSE)</f>
        <v>Salaries-Student</v>
      </c>
    </row>
    <row r="332" spans="1:8" x14ac:dyDescent="0.25">
      <c r="A332" t="s">
        <v>498</v>
      </c>
      <c r="B332" s="11" t="s">
        <v>6</v>
      </c>
      <c r="C332" s="11" t="s">
        <v>661</v>
      </c>
      <c r="D332" t="s">
        <v>662</v>
      </c>
      <c r="E332" t="s">
        <v>70</v>
      </c>
      <c r="F332" s="11" t="s">
        <v>65</v>
      </c>
      <c r="G332" s="11" t="str">
        <f>VLOOKUP(F332,Acct!$A$2:$I$480,8, FALSE)</f>
        <v>D5016</v>
      </c>
      <c r="H332" s="11" t="str">
        <f>VLOOKUP(F332,Acct!$A$2:$I$480,9, FALSE)</f>
        <v>Salaries-Student</v>
      </c>
    </row>
    <row r="333" spans="1:8" x14ac:dyDescent="0.25">
      <c r="A333" t="s">
        <v>498</v>
      </c>
      <c r="B333" s="11" t="s">
        <v>6</v>
      </c>
      <c r="C333" s="11" t="s">
        <v>663</v>
      </c>
      <c r="D333" t="s">
        <v>664</v>
      </c>
      <c r="E333" t="s">
        <v>70</v>
      </c>
      <c r="F333" s="11" t="s">
        <v>665</v>
      </c>
      <c r="G333" s="11" t="str">
        <f>VLOOKUP(F333,Acct!$A$2:$I$480,8, FALSE)</f>
        <v>D5031</v>
      </c>
      <c r="H333" s="11" t="str">
        <f>VLOOKUP(F333,Acct!$A$2:$I$480,9, FALSE)</f>
        <v>Wages</v>
      </c>
    </row>
    <row r="334" spans="1:8" x14ac:dyDescent="0.25">
      <c r="A334" t="s">
        <v>498</v>
      </c>
      <c r="B334" s="11" t="s">
        <v>6</v>
      </c>
      <c r="C334" s="11" t="s">
        <v>666</v>
      </c>
      <c r="D334" t="s">
        <v>667</v>
      </c>
      <c r="E334" t="s">
        <v>70</v>
      </c>
      <c r="F334" s="11" t="s">
        <v>665</v>
      </c>
      <c r="G334" s="11" t="str">
        <f>VLOOKUP(F334,Acct!$A$2:$I$480,8, FALSE)</f>
        <v>D5031</v>
      </c>
      <c r="H334" s="11" t="str">
        <f>VLOOKUP(F334,Acct!$A$2:$I$480,9, FALSE)</f>
        <v>Wages</v>
      </c>
    </row>
    <row r="335" spans="1:8" x14ac:dyDescent="0.25">
      <c r="A335" t="s">
        <v>498</v>
      </c>
      <c r="B335" s="11" t="s">
        <v>6</v>
      </c>
      <c r="C335" s="11" t="s">
        <v>668</v>
      </c>
      <c r="D335" t="s">
        <v>669</v>
      </c>
      <c r="E335" t="s">
        <v>70</v>
      </c>
      <c r="F335" s="11" t="s">
        <v>665</v>
      </c>
      <c r="G335" s="11" t="str">
        <f>VLOOKUP(F335,Acct!$A$2:$I$480,8, FALSE)</f>
        <v>D5031</v>
      </c>
      <c r="H335" s="11" t="str">
        <f>VLOOKUP(F335,Acct!$A$2:$I$480,9, FALSE)</f>
        <v>Wages</v>
      </c>
    </row>
    <row r="336" spans="1:8" x14ac:dyDescent="0.25">
      <c r="A336" t="s">
        <v>498</v>
      </c>
      <c r="B336" s="11" t="s">
        <v>6</v>
      </c>
      <c r="C336" s="11" t="s">
        <v>670</v>
      </c>
      <c r="D336" t="s">
        <v>671</v>
      </c>
      <c r="E336" t="s">
        <v>70</v>
      </c>
      <c r="F336" s="11" t="s">
        <v>665</v>
      </c>
      <c r="G336" s="11" t="str">
        <f>VLOOKUP(F336,Acct!$A$2:$I$480,8, FALSE)</f>
        <v>D5031</v>
      </c>
      <c r="H336" s="11" t="str">
        <f>VLOOKUP(F336,Acct!$A$2:$I$480,9, FALSE)</f>
        <v>Wages</v>
      </c>
    </row>
    <row r="337" spans="1:8" x14ac:dyDescent="0.25">
      <c r="A337" t="s">
        <v>498</v>
      </c>
      <c r="B337" s="11" t="s">
        <v>6</v>
      </c>
      <c r="C337" s="11" t="s">
        <v>672</v>
      </c>
      <c r="D337" t="s">
        <v>673</v>
      </c>
      <c r="E337" t="s">
        <v>70</v>
      </c>
      <c r="F337" s="11" t="s">
        <v>665</v>
      </c>
      <c r="G337" s="11" t="str">
        <f>VLOOKUP(F337,Acct!$A$2:$I$480,8, FALSE)</f>
        <v>D5031</v>
      </c>
      <c r="H337" s="11" t="str">
        <f>VLOOKUP(F337,Acct!$A$2:$I$480,9, FALSE)</f>
        <v>Wages</v>
      </c>
    </row>
    <row r="338" spans="1:8" x14ac:dyDescent="0.25">
      <c r="A338" t="s">
        <v>498</v>
      </c>
      <c r="B338" s="11" t="s">
        <v>6</v>
      </c>
      <c r="C338" s="11" t="s">
        <v>674</v>
      </c>
      <c r="D338" t="s">
        <v>675</v>
      </c>
      <c r="E338" t="s">
        <v>70</v>
      </c>
      <c r="F338" s="11" t="s">
        <v>665</v>
      </c>
      <c r="G338" s="11" t="str">
        <f>VLOOKUP(F338,Acct!$A$2:$I$480,8, FALSE)</f>
        <v>D5031</v>
      </c>
      <c r="H338" s="11" t="str">
        <f>VLOOKUP(F338,Acct!$A$2:$I$480,9, FALSE)</f>
        <v>Wages</v>
      </c>
    </row>
    <row r="339" spans="1:8" x14ac:dyDescent="0.25">
      <c r="A339" t="s">
        <v>498</v>
      </c>
      <c r="B339" s="11" t="s">
        <v>6</v>
      </c>
      <c r="C339" s="11" t="s">
        <v>676</v>
      </c>
      <c r="D339" t="s">
        <v>677</v>
      </c>
      <c r="E339" t="s">
        <v>70</v>
      </c>
      <c r="F339" s="11" t="s">
        <v>665</v>
      </c>
      <c r="G339" s="11" t="str">
        <f>VLOOKUP(F339,Acct!$A$2:$I$480,8, FALSE)</f>
        <v>D5031</v>
      </c>
      <c r="H339" s="11" t="str">
        <f>VLOOKUP(F339,Acct!$A$2:$I$480,9, FALSE)</f>
        <v>Wages</v>
      </c>
    </row>
    <row r="340" spans="1:8" x14ac:dyDescent="0.25">
      <c r="A340" t="s">
        <v>498</v>
      </c>
      <c r="B340" s="11" t="s">
        <v>6</v>
      </c>
      <c r="C340" s="11" t="s">
        <v>203</v>
      </c>
      <c r="D340" t="s">
        <v>678</v>
      </c>
      <c r="E340" t="s">
        <v>70</v>
      </c>
      <c r="F340" s="11" t="s">
        <v>665</v>
      </c>
      <c r="G340" s="11" t="str">
        <f>VLOOKUP(F340,Acct!$A$2:$I$480,8, FALSE)</f>
        <v>D5031</v>
      </c>
      <c r="H340" s="11" t="str">
        <f>VLOOKUP(F340,Acct!$A$2:$I$480,9, FALSE)</f>
        <v>Wages</v>
      </c>
    </row>
    <row r="341" spans="1:8" x14ac:dyDescent="0.25">
      <c r="A341" t="s">
        <v>498</v>
      </c>
      <c r="B341" s="11" t="s">
        <v>6</v>
      </c>
      <c r="C341" s="11" t="s">
        <v>679</v>
      </c>
      <c r="D341" t="s">
        <v>680</v>
      </c>
      <c r="E341" t="s">
        <v>70</v>
      </c>
      <c r="F341" s="11" t="s">
        <v>665</v>
      </c>
      <c r="G341" s="11" t="str">
        <f>VLOOKUP(F341,Acct!$A$2:$I$480,8, FALSE)</f>
        <v>D5031</v>
      </c>
      <c r="H341" s="11" t="str">
        <f>VLOOKUP(F341,Acct!$A$2:$I$480,9, FALSE)</f>
        <v>Wages</v>
      </c>
    </row>
    <row r="342" spans="1:8" x14ac:dyDescent="0.25">
      <c r="A342" t="s">
        <v>498</v>
      </c>
      <c r="B342" s="11" t="s">
        <v>6</v>
      </c>
      <c r="C342" s="11" t="s">
        <v>681</v>
      </c>
      <c r="D342" t="s">
        <v>682</v>
      </c>
      <c r="E342" t="s">
        <v>70</v>
      </c>
      <c r="F342" s="11" t="s">
        <v>665</v>
      </c>
      <c r="G342" s="11" t="str">
        <f>VLOOKUP(F342,Acct!$A$2:$I$480,8, FALSE)</f>
        <v>D5031</v>
      </c>
      <c r="H342" s="11" t="str">
        <f>VLOOKUP(F342,Acct!$A$2:$I$480,9, FALSE)</f>
        <v>Wages</v>
      </c>
    </row>
    <row r="343" spans="1:8" x14ac:dyDescent="0.25">
      <c r="A343" t="s">
        <v>498</v>
      </c>
      <c r="B343" s="11" t="s">
        <v>6</v>
      </c>
      <c r="C343" s="11" t="s">
        <v>683</v>
      </c>
      <c r="D343" t="s">
        <v>684</v>
      </c>
      <c r="E343" t="s">
        <v>85</v>
      </c>
      <c r="F343" s="11" t="s">
        <v>86</v>
      </c>
      <c r="G343" s="11" t="str">
        <f>VLOOKUP(F343,Acct!$A$2:$I$480,8, FALSE)</f>
        <v>D5014</v>
      </c>
      <c r="H343" s="11" t="str">
        <f>VLOOKUP(F343,Acct!$A$2:$I$480,9, FALSE)</f>
        <v>Salaries -Staff</v>
      </c>
    </row>
    <row r="344" spans="1:8" x14ac:dyDescent="0.25">
      <c r="A344" t="s">
        <v>498</v>
      </c>
      <c r="B344" s="11" t="s">
        <v>6</v>
      </c>
      <c r="C344" s="11" t="s">
        <v>211</v>
      </c>
      <c r="D344" t="s">
        <v>685</v>
      </c>
      <c r="E344" t="s">
        <v>85</v>
      </c>
      <c r="F344" s="11" t="s">
        <v>86</v>
      </c>
      <c r="G344" s="11" t="str">
        <f>VLOOKUP(F344,Acct!$A$2:$I$480,8, FALSE)</f>
        <v>D5014</v>
      </c>
      <c r="H344" s="11" t="str">
        <f>VLOOKUP(F344,Acct!$A$2:$I$480,9, FALSE)</f>
        <v>Salaries -Staff</v>
      </c>
    </row>
    <row r="345" spans="1:8" x14ac:dyDescent="0.25">
      <c r="A345" t="s">
        <v>498</v>
      </c>
      <c r="B345" s="11" t="s">
        <v>6</v>
      </c>
      <c r="C345" s="11" t="s">
        <v>686</v>
      </c>
      <c r="D345" t="s">
        <v>687</v>
      </c>
      <c r="E345" t="s">
        <v>219</v>
      </c>
      <c r="F345" s="11" t="s">
        <v>207</v>
      </c>
      <c r="G345" s="11" t="str">
        <f>VLOOKUP(F345,Acct!$A$2:$I$480,8, FALSE)</f>
        <v>D5031</v>
      </c>
      <c r="H345" s="11" t="str">
        <f>VLOOKUP(F345,Acct!$A$2:$I$480,9, FALSE)</f>
        <v>Wages</v>
      </c>
    </row>
    <row r="346" spans="1:8" x14ac:dyDescent="0.25">
      <c r="A346" t="s">
        <v>498</v>
      </c>
      <c r="B346" s="11" t="s">
        <v>6</v>
      </c>
      <c r="C346" s="11" t="s">
        <v>688</v>
      </c>
      <c r="D346" t="s">
        <v>689</v>
      </c>
      <c r="E346" t="s">
        <v>219</v>
      </c>
      <c r="F346" s="11" t="s">
        <v>207</v>
      </c>
      <c r="G346" s="11" t="str">
        <f>VLOOKUP(F346,Acct!$A$2:$I$480,8, FALSE)</f>
        <v>D5031</v>
      </c>
      <c r="H346" s="11" t="str">
        <f>VLOOKUP(F346,Acct!$A$2:$I$480,9, FALSE)</f>
        <v>Wages</v>
      </c>
    </row>
    <row r="347" spans="1:8" x14ac:dyDescent="0.25">
      <c r="A347" t="s">
        <v>498</v>
      </c>
      <c r="B347" s="11" t="s">
        <v>6</v>
      </c>
      <c r="C347" s="11" t="s">
        <v>690</v>
      </c>
      <c r="D347" t="s">
        <v>691</v>
      </c>
      <c r="E347" t="s">
        <v>85</v>
      </c>
      <c r="F347" s="11" t="s">
        <v>86</v>
      </c>
      <c r="G347" s="11" t="str">
        <f>VLOOKUP(F347,Acct!$A$2:$I$480,8, FALSE)</f>
        <v>D5014</v>
      </c>
      <c r="H347" s="11" t="str">
        <f>VLOOKUP(F347,Acct!$A$2:$I$480,9, FALSE)</f>
        <v>Salaries -Staff</v>
      </c>
    </row>
    <row r="348" spans="1:8" x14ac:dyDescent="0.25">
      <c r="A348" t="s">
        <v>498</v>
      </c>
      <c r="B348" s="11" t="s">
        <v>6</v>
      </c>
      <c r="C348" s="11" t="s">
        <v>692</v>
      </c>
      <c r="D348" t="s">
        <v>693</v>
      </c>
      <c r="E348" t="s">
        <v>219</v>
      </c>
      <c r="F348" s="11" t="s">
        <v>86</v>
      </c>
      <c r="G348" s="11" t="str">
        <f>VLOOKUP(F348,Acct!$A$2:$I$480,8, FALSE)</f>
        <v>D5014</v>
      </c>
      <c r="H348" s="11" t="str">
        <f>VLOOKUP(F348,Acct!$A$2:$I$480,9, FALSE)</f>
        <v>Salaries -Staff</v>
      </c>
    </row>
    <row r="349" spans="1:8" x14ac:dyDescent="0.25">
      <c r="A349" t="s">
        <v>498</v>
      </c>
      <c r="B349" s="11" t="s">
        <v>6</v>
      </c>
      <c r="C349" s="11" t="s">
        <v>213</v>
      </c>
      <c r="D349" t="s">
        <v>694</v>
      </c>
      <c r="E349" t="s">
        <v>219</v>
      </c>
      <c r="F349" s="11" t="s">
        <v>86</v>
      </c>
      <c r="G349" s="11" t="str">
        <f>VLOOKUP(F349,Acct!$A$2:$I$480,8, FALSE)</f>
        <v>D5014</v>
      </c>
      <c r="H349" s="11" t="str">
        <f>VLOOKUP(F349,Acct!$A$2:$I$480,9, FALSE)</f>
        <v>Salaries -Staff</v>
      </c>
    </row>
    <row r="350" spans="1:8" x14ac:dyDescent="0.25">
      <c r="A350" t="s">
        <v>498</v>
      </c>
      <c r="B350" s="11" t="s">
        <v>6</v>
      </c>
      <c r="C350" s="11" t="s">
        <v>215</v>
      </c>
      <c r="D350" t="s">
        <v>695</v>
      </c>
      <c r="E350" t="s">
        <v>219</v>
      </c>
      <c r="F350" s="11" t="s">
        <v>86</v>
      </c>
      <c r="G350" s="11" t="str">
        <f>VLOOKUP(F350,Acct!$A$2:$I$480,8, FALSE)</f>
        <v>D5014</v>
      </c>
      <c r="H350" s="11" t="str">
        <f>VLOOKUP(F350,Acct!$A$2:$I$480,9, FALSE)</f>
        <v>Salaries -Staff</v>
      </c>
    </row>
    <row r="351" spans="1:8" x14ac:dyDescent="0.25">
      <c r="A351" t="s">
        <v>498</v>
      </c>
      <c r="B351" s="11" t="s">
        <v>6</v>
      </c>
      <c r="C351" s="11" t="s">
        <v>696</v>
      </c>
      <c r="D351" t="s">
        <v>697</v>
      </c>
      <c r="E351" t="s">
        <v>219</v>
      </c>
      <c r="F351" s="11" t="s">
        <v>86</v>
      </c>
      <c r="G351" s="11" t="str">
        <f>VLOOKUP(F351,Acct!$A$2:$I$480,8, FALSE)</f>
        <v>D5014</v>
      </c>
      <c r="H351" s="11" t="str">
        <f>VLOOKUP(F351,Acct!$A$2:$I$480,9, FALSE)</f>
        <v>Salaries -Staff</v>
      </c>
    </row>
    <row r="352" spans="1:8" x14ac:dyDescent="0.25">
      <c r="A352" t="s">
        <v>498</v>
      </c>
      <c r="B352" s="11" t="s">
        <v>6</v>
      </c>
      <c r="C352" s="11" t="s">
        <v>698</v>
      </c>
      <c r="D352" t="s">
        <v>699</v>
      </c>
      <c r="E352" t="s">
        <v>219</v>
      </c>
      <c r="F352" s="11" t="s">
        <v>86</v>
      </c>
      <c r="G352" s="11" t="str">
        <f>VLOOKUP(F352,Acct!$A$2:$I$480,8, FALSE)</f>
        <v>D5014</v>
      </c>
      <c r="H352" s="11" t="str">
        <f>VLOOKUP(F352,Acct!$A$2:$I$480,9, FALSE)</f>
        <v>Salaries -Staff</v>
      </c>
    </row>
    <row r="353" spans="1:8" x14ac:dyDescent="0.25">
      <c r="A353" t="s">
        <v>498</v>
      </c>
      <c r="B353" s="11" t="s">
        <v>6</v>
      </c>
      <c r="C353" s="11" t="s">
        <v>700</v>
      </c>
      <c r="D353" t="s">
        <v>701</v>
      </c>
      <c r="E353" t="s">
        <v>219</v>
      </c>
      <c r="F353" s="11" t="s">
        <v>86</v>
      </c>
      <c r="G353" s="11" t="str">
        <f>VLOOKUP(F353,Acct!$A$2:$I$480,8, FALSE)</f>
        <v>D5014</v>
      </c>
      <c r="H353" s="11" t="str">
        <f>VLOOKUP(F353,Acct!$A$2:$I$480,9, FALSE)</f>
        <v>Salaries -Staff</v>
      </c>
    </row>
    <row r="354" spans="1:8" x14ac:dyDescent="0.25">
      <c r="A354" t="s">
        <v>498</v>
      </c>
      <c r="B354" s="11" t="s">
        <v>6</v>
      </c>
      <c r="C354" s="11" t="s">
        <v>702</v>
      </c>
      <c r="D354" t="s">
        <v>703</v>
      </c>
      <c r="E354" t="s">
        <v>219</v>
      </c>
      <c r="F354" s="11" t="s">
        <v>86</v>
      </c>
      <c r="G354" s="11" t="str">
        <f>VLOOKUP(F354,Acct!$A$2:$I$480,8, FALSE)</f>
        <v>D5014</v>
      </c>
      <c r="H354" s="11" t="str">
        <f>VLOOKUP(F354,Acct!$A$2:$I$480,9, FALSE)</f>
        <v>Salaries -Staff</v>
      </c>
    </row>
    <row r="355" spans="1:8" x14ac:dyDescent="0.25">
      <c r="A355" t="s">
        <v>498</v>
      </c>
      <c r="B355" s="11" t="s">
        <v>6</v>
      </c>
      <c r="C355" s="11" t="s">
        <v>704</v>
      </c>
      <c r="D355" t="s">
        <v>705</v>
      </c>
      <c r="E355" t="s">
        <v>219</v>
      </c>
      <c r="F355" s="11" t="s">
        <v>86</v>
      </c>
      <c r="G355" s="11" t="str">
        <f>VLOOKUP(F355,Acct!$A$2:$I$480,8, FALSE)</f>
        <v>D5014</v>
      </c>
      <c r="H355" s="11" t="str">
        <f>VLOOKUP(F355,Acct!$A$2:$I$480,9, FALSE)</f>
        <v>Salaries -Staff</v>
      </c>
    </row>
    <row r="356" spans="1:8" x14ac:dyDescent="0.25">
      <c r="A356" t="s">
        <v>498</v>
      </c>
      <c r="B356" s="11" t="s">
        <v>6</v>
      </c>
      <c r="C356" s="11" t="s">
        <v>706</v>
      </c>
      <c r="D356" t="s">
        <v>707</v>
      </c>
      <c r="E356" t="s">
        <v>219</v>
      </c>
      <c r="F356" s="11" t="s">
        <v>86</v>
      </c>
      <c r="G356" s="11" t="str">
        <f>VLOOKUP(F356,Acct!$A$2:$I$480,8, FALSE)</f>
        <v>D5014</v>
      </c>
      <c r="H356" s="11" t="str">
        <f>VLOOKUP(F356,Acct!$A$2:$I$480,9, FALSE)</f>
        <v>Salaries -Staff</v>
      </c>
    </row>
    <row r="357" spans="1:8" x14ac:dyDescent="0.25">
      <c r="A357" t="s">
        <v>498</v>
      </c>
      <c r="B357" s="11" t="s">
        <v>6</v>
      </c>
      <c r="C357" s="11" t="s">
        <v>708</v>
      </c>
      <c r="D357" t="s">
        <v>709</v>
      </c>
      <c r="E357" t="s">
        <v>219</v>
      </c>
      <c r="F357" s="11" t="s">
        <v>86</v>
      </c>
      <c r="G357" s="11" t="str">
        <f>VLOOKUP(F357,Acct!$A$2:$I$480,8, FALSE)</f>
        <v>D5014</v>
      </c>
      <c r="H357" s="11" t="str">
        <f>VLOOKUP(F357,Acct!$A$2:$I$480,9, FALSE)</f>
        <v>Salaries -Staff</v>
      </c>
    </row>
    <row r="358" spans="1:8" x14ac:dyDescent="0.25">
      <c r="A358" t="s">
        <v>498</v>
      </c>
      <c r="B358" s="11" t="s">
        <v>6</v>
      </c>
      <c r="C358" s="11" t="s">
        <v>217</v>
      </c>
      <c r="D358" t="s">
        <v>710</v>
      </c>
      <c r="E358" t="s">
        <v>219</v>
      </c>
      <c r="F358" s="11" t="s">
        <v>86</v>
      </c>
      <c r="G358" s="11" t="str">
        <f>VLOOKUP(F358,Acct!$A$2:$I$480,8, FALSE)</f>
        <v>D5014</v>
      </c>
      <c r="H358" s="11" t="str">
        <f>VLOOKUP(F358,Acct!$A$2:$I$480,9, FALSE)</f>
        <v>Salaries -Staff</v>
      </c>
    </row>
    <row r="359" spans="1:8" x14ac:dyDescent="0.25">
      <c r="A359" t="s">
        <v>498</v>
      </c>
      <c r="B359" s="11" t="s">
        <v>6</v>
      </c>
      <c r="C359" s="11" t="s">
        <v>711</v>
      </c>
      <c r="D359" t="s">
        <v>712</v>
      </c>
      <c r="E359" t="s">
        <v>219</v>
      </c>
      <c r="F359" s="11" t="s">
        <v>86</v>
      </c>
      <c r="G359" s="11" t="str">
        <f>VLOOKUP(F359,Acct!$A$2:$I$480,8, FALSE)</f>
        <v>D5014</v>
      </c>
      <c r="H359" s="11" t="str">
        <f>VLOOKUP(F359,Acct!$A$2:$I$480,9, FALSE)</f>
        <v>Salaries -Staff</v>
      </c>
    </row>
    <row r="360" spans="1:8" x14ac:dyDescent="0.25">
      <c r="A360" t="s">
        <v>498</v>
      </c>
      <c r="B360" s="11" t="s">
        <v>6</v>
      </c>
      <c r="C360" s="11" t="s">
        <v>220</v>
      </c>
      <c r="D360" t="s">
        <v>713</v>
      </c>
      <c r="E360" t="s">
        <v>219</v>
      </c>
      <c r="F360" s="11" t="s">
        <v>86</v>
      </c>
      <c r="G360" s="11" t="str">
        <f>VLOOKUP(F360,Acct!$A$2:$I$480,8, FALSE)</f>
        <v>D5014</v>
      </c>
      <c r="H360" s="11" t="str">
        <f>VLOOKUP(F360,Acct!$A$2:$I$480,9, FALSE)</f>
        <v>Salaries -Staff</v>
      </c>
    </row>
    <row r="361" spans="1:8" x14ac:dyDescent="0.25">
      <c r="A361" t="s">
        <v>498</v>
      </c>
      <c r="B361" s="11" t="s">
        <v>6</v>
      </c>
      <c r="C361" s="11" t="s">
        <v>714</v>
      </c>
      <c r="D361" t="s">
        <v>715</v>
      </c>
      <c r="E361" t="s">
        <v>219</v>
      </c>
      <c r="F361" s="11" t="s">
        <v>86</v>
      </c>
      <c r="G361" s="11" t="str">
        <f>VLOOKUP(F361,Acct!$A$2:$I$480,8, FALSE)</f>
        <v>D5014</v>
      </c>
      <c r="H361" s="11" t="str">
        <f>VLOOKUP(F361,Acct!$A$2:$I$480,9, FALSE)</f>
        <v>Salaries -Staff</v>
      </c>
    </row>
    <row r="362" spans="1:8" x14ac:dyDescent="0.25">
      <c r="A362" t="s">
        <v>498</v>
      </c>
      <c r="B362" s="11" t="s">
        <v>6</v>
      </c>
      <c r="C362" s="11" t="s">
        <v>716</v>
      </c>
      <c r="D362" t="s">
        <v>717</v>
      </c>
      <c r="E362" t="s">
        <v>219</v>
      </c>
      <c r="F362" s="11" t="s">
        <v>86</v>
      </c>
      <c r="G362" s="11" t="str">
        <f>VLOOKUP(F362,Acct!$A$2:$I$480,8, FALSE)</f>
        <v>D5014</v>
      </c>
      <c r="H362" s="11" t="str">
        <f>VLOOKUP(F362,Acct!$A$2:$I$480,9, FALSE)</f>
        <v>Salaries -Staff</v>
      </c>
    </row>
    <row r="363" spans="1:8" x14ac:dyDescent="0.25">
      <c r="A363" t="s">
        <v>498</v>
      </c>
      <c r="B363" s="11" t="s">
        <v>6</v>
      </c>
      <c r="C363" s="11" t="s">
        <v>718</v>
      </c>
      <c r="D363" t="s">
        <v>719</v>
      </c>
      <c r="E363" t="s">
        <v>219</v>
      </c>
      <c r="F363" s="11" t="s">
        <v>86</v>
      </c>
      <c r="G363" s="11" t="str">
        <f>VLOOKUP(F363,Acct!$A$2:$I$480,8, FALSE)</f>
        <v>D5014</v>
      </c>
      <c r="H363" s="11" t="str">
        <f>VLOOKUP(F363,Acct!$A$2:$I$480,9, FALSE)</f>
        <v>Salaries -Staff</v>
      </c>
    </row>
    <row r="364" spans="1:8" x14ac:dyDescent="0.25">
      <c r="A364" t="s">
        <v>498</v>
      </c>
      <c r="B364" s="11" t="s">
        <v>6</v>
      </c>
      <c r="C364" s="11" t="s">
        <v>222</v>
      </c>
      <c r="D364" t="s">
        <v>720</v>
      </c>
      <c r="E364" t="s">
        <v>219</v>
      </c>
      <c r="F364" s="11" t="s">
        <v>86</v>
      </c>
      <c r="G364" s="11" t="str">
        <f>VLOOKUP(F364,Acct!$A$2:$I$480,8, FALSE)</f>
        <v>D5014</v>
      </c>
      <c r="H364" s="11" t="str">
        <f>VLOOKUP(F364,Acct!$A$2:$I$480,9, FALSE)</f>
        <v>Salaries -Staff</v>
      </c>
    </row>
    <row r="365" spans="1:8" x14ac:dyDescent="0.25">
      <c r="A365" t="s">
        <v>498</v>
      </c>
      <c r="B365" s="11" t="s">
        <v>6</v>
      </c>
      <c r="C365" s="11" t="s">
        <v>721</v>
      </c>
      <c r="D365" t="s">
        <v>722</v>
      </c>
      <c r="E365" t="s">
        <v>219</v>
      </c>
      <c r="F365" s="11" t="s">
        <v>86</v>
      </c>
      <c r="G365" s="11" t="str">
        <f>VLOOKUP(F365,Acct!$A$2:$I$480,8, FALSE)</f>
        <v>D5014</v>
      </c>
      <c r="H365" s="11" t="str">
        <f>VLOOKUP(F365,Acct!$A$2:$I$480,9, FALSE)</f>
        <v>Salaries -Staff</v>
      </c>
    </row>
    <row r="366" spans="1:8" x14ac:dyDescent="0.25">
      <c r="A366" t="s">
        <v>498</v>
      </c>
      <c r="B366" s="11" t="s">
        <v>6</v>
      </c>
      <c r="C366" s="11" t="s">
        <v>226</v>
      </c>
      <c r="D366" t="s">
        <v>723</v>
      </c>
      <c r="E366" t="s">
        <v>219</v>
      </c>
      <c r="F366" s="11" t="s">
        <v>86</v>
      </c>
      <c r="G366" s="11" t="str">
        <f>VLOOKUP(F366,Acct!$A$2:$I$480,8, FALSE)</f>
        <v>D5014</v>
      </c>
      <c r="H366" s="11" t="str">
        <f>VLOOKUP(F366,Acct!$A$2:$I$480,9, FALSE)</f>
        <v>Salaries -Staff</v>
      </c>
    </row>
    <row r="367" spans="1:8" x14ac:dyDescent="0.25">
      <c r="A367" t="s">
        <v>498</v>
      </c>
      <c r="B367" s="11" t="s">
        <v>6</v>
      </c>
      <c r="C367" s="11" t="s">
        <v>724</v>
      </c>
      <c r="D367" t="s">
        <v>725</v>
      </c>
      <c r="E367" t="s">
        <v>219</v>
      </c>
      <c r="F367" s="11" t="s">
        <v>86</v>
      </c>
      <c r="G367" s="11" t="str">
        <f>VLOOKUP(F367,Acct!$A$2:$I$480,8, FALSE)</f>
        <v>D5014</v>
      </c>
      <c r="H367" s="11" t="str">
        <f>VLOOKUP(F367,Acct!$A$2:$I$480,9, FALSE)</f>
        <v>Salaries -Staff</v>
      </c>
    </row>
    <row r="368" spans="1:8" x14ac:dyDescent="0.25">
      <c r="A368" t="s">
        <v>498</v>
      </c>
      <c r="B368" s="11" t="s">
        <v>6</v>
      </c>
      <c r="C368" s="11" t="s">
        <v>228</v>
      </c>
      <c r="D368" t="s">
        <v>726</v>
      </c>
      <c r="E368" t="s">
        <v>219</v>
      </c>
      <c r="F368" s="11" t="s">
        <v>86</v>
      </c>
      <c r="G368" s="11" t="str">
        <f>VLOOKUP(F368,Acct!$A$2:$I$480,8, FALSE)</f>
        <v>D5014</v>
      </c>
      <c r="H368" s="11" t="str">
        <f>VLOOKUP(F368,Acct!$A$2:$I$480,9, FALSE)</f>
        <v>Salaries -Staff</v>
      </c>
    </row>
    <row r="369" spans="1:8" x14ac:dyDescent="0.25">
      <c r="A369" t="s">
        <v>498</v>
      </c>
      <c r="B369" s="11" t="s">
        <v>6</v>
      </c>
      <c r="C369" s="11" t="s">
        <v>230</v>
      </c>
      <c r="D369" t="s">
        <v>727</v>
      </c>
      <c r="E369" t="s">
        <v>219</v>
      </c>
      <c r="F369" s="11" t="s">
        <v>86</v>
      </c>
      <c r="G369" s="11" t="str">
        <f>VLOOKUP(F369,Acct!$A$2:$I$480,8, FALSE)</f>
        <v>D5014</v>
      </c>
      <c r="H369" s="11" t="str">
        <f>VLOOKUP(F369,Acct!$A$2:$I$480,9, FALSE)</f>
        <v>Salaries -Staff</v>
      </c>
    </row>
    <row r="370" spans="1:8" x14ac:dyDescent="0.25">
      <c r="A370" t="s">
        <v>498</v>
      </c>
      <c r="B370" s="11" t="s">
        <v>6</v>
      </c>
      <c r="C370" s="11" t="s">
        <v>232</v>
      </c>
      <c r="D370" t="s">
        <v>728</v>
      </c>
      <c r="E370" t="s">
        <v>219</v>
      </c>
      <c r="F370" s="11" t="s">
        <v>86</v>
      </c>
      <c r="G370" s="11" t="str">
        <f>VLOOKUP(F370,Acct!$A$2:$I$480,8, FALSE)</f>
        <v>D5014</v>
      </c>
      <c r="H370" s="11" t="str">
        <f>VLOOKUP(F370,Acct!$A$2:$I$480,9, FALSE)</f>
        <v>Salaries -Staff</v>
      </c>
    </row>
    <row r="371" spans="1:8" x14ac:dyDescent="0.25">
      <c r="A371" t="s">
        <v>498</v>
      </c>
      <c r="B371" s="11" t="s">
        <v>6</v>
      </c>
      <c r="C371" s="11" t="s">
        <v>234</v>
      </c>
      <c r="D371" t="s">
        <v>729</v>
      </c>
      <c r="E371" t="s">
        <v>219</v>
      </c>
      <c r="F371" s="11" t="s">
        <v>86</v>
      </c>
      <c r="G371" s="11" t="str">
        <f>VLOOKUP(F371,Acct!$A$2:$I$480,8, FALSE)</f>
        <v>D5014</v>
      </c>
      <c r="H371" s="11" t="str">
        <f>VLOOKUP(F371,Acct!$A$2:$I$480,9, FALSE)</f>
        <v>Salaries -Staff</v>
      </c>
    </row>
    <row r="372" spans="1:8" x14ac:dyDescent="0.25">
      <c r="A372" t="s">
        <v>498</v>
      </c>
      <c r="B372" s="11" t="s">
        <v>6</v>
      </c>
      <c r="C372" s="11" t="s">
        <v>730</v>
      </c>
      <c r="D372" t="s">
        <v>731</v>
      </c>
      <c r="E372" t="s">
        <v>219</v>
      </c>
      <c r="F372" s="11" t="s">
        <v>86</v>
      </c>
      <c r="G372" s="11" t="str">
        <f>VLOOKUP(F372,Acct!$A$2:$I$480,8, FALSE)</f>
        <v>D5014</v>
      </c>
      <c r="H372" s="11" t="str">
        <f>VLOOKUP(F372,Acct!$A$2:$I$480,9, FALSE)</f>
        <v>Salaries -Staff</v>
      </c>
    </row>
    <row r="373" spans="1:8" x14ac:dyDescent="0.25">
      <c r="A373" t="s">
        <v>498</v>
      </c>
      <c r="B373" s="11" t="s">
        <v>6</v>
      </c>
      <c r="C373" s="11" t="s">
        <v>732</v>
      </c>
      <c r="D373" t="s">
        <v>733</v>
      </c>
      <c r="E373" t="s">
        <v>219</v>
      </c>
      <c r="F373" s="11" t="s">
        <v>86</v>
      </c>
      <c r="G373" s="11" t="str">
        <f>VLOOKUP(F373,Acct!$A$2:$I$480,8, FALSE)</f>
        <v>D5014</v>
      </c>
      <c r="H373" s="11" t="str">
        <f>VLOOKUP(F373,Acct!$A$2:$I$480,9, FALSE)</f>
        <v>Salaries -Staff</v>
      </c>
    </row>
    <row r="374" spans="1:8" x14ac:dyDescent="0.25">
      <c r="A374" t="s">
        <v>498</v>
      </c>
      <c r="B374" s="11" t="s">
        <v>6</v>
      </c>
      <c r="C374" s="11" t="s">
        <v>734</v>
      </c>
      <c r="D374" t="s">
        <v>735</v>
      </c>
      <c r="E374" t="s">
        <v>219</v>
      </c>
      <c r="F374" s="11" t="s">
        <v>86</v>
      </c>
      <c r="G374" s="11" t="str">
        <f>VLOOKUP(F374,Acct!$A$2:$I$480,8, FALSE)</f>
        <v>D5014</v>
      </c>
      <c r="H374" s="11" t="str">
        <f>VLOOKUP(F374,Acct!$A$2:$I$480,9, FALSE)</f>
        <v>Salaries -Staff</v>
      </c>
    </row>
    <row r="375" spans="1:8" x14ac:dyDescent="0.25">
      <c r="A375" t="s">
        <v>498</v>
      </c>
      <c r="B375" s="11" t="s">
        <v>6</v>
      </c>
      <c r="C375" s="11" t="s">
        <v>736</v>
      </c>
      <c r="D375" t="s">
        <v>737</v>
      </c>
      <c r="E375" t="s">
        <v>219</v>
      </c>
      <c r="F375" s="11" t="s">
        <v>86</v>
      </c>
      <c r="G375" s="11" t="str">
        <f>VLOOKUP(F375,Acct!$A$2:$I$480,8, FALSE)</f>
        <v>D5014</v>
      </c>
      <c r="H375" s="11" t="str">
        <f>VLOOKUP(F375,Acct!$A$2:$I$480,9, FALSE)</f>
        <v>Salaries -Staff</v>
      </c>
    </row>
    <row r="376" spans="1:8" x14ac:dyDescent="0.25">
      <c r="A376" t="s">
        <v>498</v>
      </c>
      <c r="B376" s="11" t="s">
        <v>6</v>
      </c>
      <c r="C376" s="11" t="s">
        <v>738</v>
      </c>
      <c r="D376" t="s">
        <v>739</v>
      </c>
      <c r="E376" t="s">
        <v>219</v>
      </c>
      <c r="F376" s="11" t="s">
        <v>86</v>
      </c>
      <c r="G376" s="11" t="str">
        <f>VLOOKUP(F376,Acct!$A$2:$I$480,8, FALSE)</f>
        <v>D5014</v>
      </c>
      <c r="H376" s="11" t="str">
        <f>VLOOKUP(F376,Acct!$A$2:$I$480,9, FALSE)</f>
        <v>Salaries -Staff</v>
      </c>
    </row>
    <row r="377" spans="1:8" x14ac:dyDescent="0.25">
      <c r="A377" t="s">
        <v>498</v>
      </c>
      <c r="B377" s="11" t="s">
        <v>6</v>
      </c>
      <c r="C377" s="11" t="s">
        <v>740</v>
      </c>
      <c r="D377" t="s">
        <v>741</v>
      </c>
      <c r="E377" t="s">
        <v>219</v>
      </c>
      <c r="F377" s="11" t="s">
        <v>86</v>
      </c>
      <c r="G377" s="11" t="str">
        <f>VLOOKUP(F377,Acct!$A$2:$I$480,8, FALSE)</f>
        <v>D5014</v>
      </c>
      <c r="H377" s="11" t="str">
        <f>VLOOKUP(F377,Acct!$A$2:$I$480,9, FALSE)</f>
        <v>Salaries -Staff</v>
      </c>
    </row>
    <row r="378" spans="1:8" x14ac:dyDescent="0.25">
      <c r="A378" t="s">
        <v>498</v>
      </c>
      <c r="B378" s="11" t="s">
        <v>6</v>
      </c>
      <c r="C378" s="11" t="s">
        <v>742</v>
      </c>
      <c r="D378" t="s">
        <v>743</v>
      </c>
      <c r="E378" t="s">
        <v>219</v>
      </c>
      <c r="F378" s="11" t="s">
        <v>86</v>
      </c>
      <c r="G378" s="11" t="str">
        <f>VLOOKUP(F378,Acct!$A$2:$I$480,8, FALSE)</f>
        <v>D5014</v>
      </c>
      <c r="H378" s="11" t="str">
        <f>VLOOKUP(F378,Acct!$A$2:$I$480,9, FALSE)</f>
        <v>Salaries -Staff</v>
      </c>
    </row>
    <row r="379" spans="1:8" x14ac:dyDescent="0.25">
      <c r="A379" t="s">
        <v>498</v>
      </c>
      <c r="B379" s="11" t="s">
        <v>6</v>
      </c>
      <c r="C379" s="11" t="s">
        <v>236</v>
      </c>
      <c r="D379" t="s">
        <v>744</v>
      </c>
      <c r="E379" t="s">
        <v>219</v>
      </c>
      <c r="F379" s="11" t="s">
        <v>86</v>
      </c>
      <c r="G379" s="11" t="str">
        <f>VLOOKUP(F379,Acct!$A$2:$I$480,8, FALSE)</f>
        <v>D5014</v>
      </c>
      <c r="H379" s="11" t="str">
        <f>VLOOKUP(F379,Acct!$A$2:$I$480,9, FALSE)</f>
        <v>Salaries -Staff</v>
      </c>
    </row>
    <row r="380" spans="1:8" x14ac:dyDescent="0.25">
      <c r="A380" t="s">
        <v>498</v>
      </c>
      <c r="B380" s="11" t="s">
        <v>6</v>
      </c>
      <c r="C380" s="11" t="s">
        <v>238</v>
      </c>
      <c r="D380" t="s">
        <v>745</v>
      </c>
      <c r="E380" t="s">
        <v>219</v>
      </c>
      <c r="F380" s="11" t="s">
        <v>86</v>
      </c>
      <c r="G380" s="11" t="str">
        <f>VLOOKUP(F380,Acct!$A$2:$I$480,8, FALSE)</f>
        <v>D5014</v>
      </c>
      <c r="H380" s="11" t="str">
        <f>VLOOKUP(F380,Acct!$A$2:$I$480,9, FALSE)</f>
        <v>Salaries -Staff</v>
      </c>
    </row>
    <row r="381" spans="1:8" x14ac:dyDescent="0.25">
      <c r="A381" t="s">
        <v>498</v>
      </c>
      <c r="B381" s="11" t="s">
        <v>6</v>
      </c>
      <c r="C381" s="11" t="s">
        <v>746</v>
      </c>
      <c r="D381" t="s">
        <v>747</v>
      </c>
      <c r="E381" t="s">
        <v>219</v>
      </c>
      <c r="F381" s="11" t="s">
        <v>86</v>
      </c>
      <c r="G381" s="11" t="str">
        <f>VLOOKUP(F381,Acct!$A$2:$I$480,8, FALSE)</f>
        <v>D5014</v>
      </c>
      <c r="H381" s="11" t="str">
        <f>VLOOKUP(F381,Acct!$A$2:$I$480,9, FALSE)</f>
        <v>Salaries -Staff</v>
      </c>
    </row>
    <row r="382" spans="1:8" x14ac:dyDescent="0.25">
      <c r="A382" t="s">
        <v>498</v>
      </c>
      <c r="B382" s="11" t="s">
        <v>6</v>
      </c>
      <c r="C382" s="11" t="s">
        <v>242</v>
      </c>
      <c r="D382" t="s">
        <v>748</v>
      </c>
      <c r="E382" t="s">
        <v>219</v>
      </c>
      <c r="F382" s="11" t="s">
        <v>86</v>
      </c>
      <c r="G382" s="11" t="str">
        <f>VLOOKUP(F382,Acct!$A$2:$I$480,8, FALSE)</f>
        <v>D5014</v>
      </c>
      <c r="H382" s="11" t="str">
        <f>VLOOKUP(F382,Acct!$A$2:$I$480,9, FALSE)</f>
        <v>Salaries -Staff</v>
      </c>
    </row>
    <row r="383" spans="1:8" x14ac:dyDescent="0.25">
      <c r="A383" t="s">
        <v>498</v>
      </c>
      <c r="B383" s="11" t="s">
        <v>6</v>
      </c>
      <c r="C383" s="11" t="s">
        <v>749</v>
      </c>
      <c r="D383" t="s">
        <v>750</v>
      </c>
      <c r="E383" t="s">
        <v>219</v>
      </c>
      <c r="F383" s="11" t="s">
        <v>86</v>
      </c>
      <c r="G383" s="11" t="str">
        <f>VLOOKUP(F383,Acct!$A$2:$I$480,8, FALSE)</f>
        <v>D5014</v>
      </c>
      <c r="H383" s="11" t="str">
        <f>VLOOKUP(F383,Acct!$A$2:$I$480,9, FALSE)</f>
        <v>Salaries -Staff</v>
      </c>
    </row>
    <row r="384" spans="1:8" x14ac:dyDescent="0.25">
      <c r="A384" t="s">
        <v>498</v>
      </c>
      <c r="B384" s="11" t="s">
        <v>6</v>
      </c>
      <c r="C384" s="11" t="s">
        <v>244</v>
      </c>
      <c r="D384" t="s">
        <v>751</v>
      </c>
      <c r="E384" t="s">
        <v>219</v>
      </c>
      <c r="F384" s="11" t="s">
        <v>150</v>
      </c>
      <c r="G384" s="11" t="str">
        <f>VLOOKUP(F384,Acct!$A$2:$I$480,8, FALSE)</f>
        <v>D5014</v>
      </c>
      <c r="H384" s="11" t="str">
        <f>VLOOKUP(F384,Acct!$A$2:$I$480,9, FALSE)</f>
        <v>Salaries -Staff</v>
      </c>
    </row>
    <row r="385" spans="1:8" x14ac:dyDescent="0.25">
      <c r="A385" t="s">
        <v>498</v>
      </c>
      <c r="B385" s="11" t="s">
        <v>6</v>
      </c>
      <c r="C385" s="11" t="s">
        <v>246</v>
      </c>
      <c r="D385" t="s">
        <v>752</v>
      </c>
      <c r="E385" t="s">
        <v>85</v>
      </c>
      <c r="F385" s="11" t="s">
        <v>86</v>
      </c>
      <c r="G385" s="11" t="str">
        <f>VLOOKUP(F385,Acct!$A$2:$I$480,8, FALSE)</f>
        <v>D5014</v>
      </c>
      <c r="H385" s="11" t="str">
        <f>VLOOKUP(F385,Acct!$A$2:$I$480,9, FALSE)</f>
        <v>Salaries -Staff</v>
      </c>
    </row>
    <row r="386" spans="1:8" x14ac:dyDescent="0.25">
      <c r="A386" t="s">
        <v>498</v>
      </c>
      <c r="B386" s="11" t="s">
        <v>6</v>
      </c>
      <c r="C386" s="11" t="s">
        <v>753</v>
      </c>
      <c r="D386" t="s">
        <v>754</v>
      </c>
      <c r="E386" t="s">
        <v>219</v>
      </c>
      <c r="F386" s="11" t="s">
        <v>86</v>
      </c>
      <c r="G386" s="11" t="str">
        <f>VLOOKUP(F386,Acct!$A$2:$I$480,8, FALSE)</f>
        <v>D5014</v>
      </c>
      <c r="H386" s="11" t="str">
        <f>VLOOKUP(F386,Acct!$A$2:$I$480,9, FALSE)</f>
        <v>Salaries -Staff</v>
      </c>
    </row>
    <row r="387" spans="1:8" x14ac:dyDescent="0.25">
      <c r="A387" t="s">
        <v>498</v>
      </c>
      <c r="B387" s="11" t="s">
        <v>6</v>
      </c>
      <c r="C387" s="11" t="s">
        <v>250</v>
      </c>
      <c r="D387" t="s">
        <v>755</v>
      </c>
      <c r="E387" t="s">
        <v>85</v>
      </c>
      <c r="F387" s="11" t="s">
        <v>86</v>
      </c>
      <c r="G387" s="11" t="str">
        <f>VLOOKUP(F387,Acct!$A$2:$I$480,8, FALSE)</f>
        <v>D5014</v>
      </c>
      <c r="H387" s="11" t="str">
        <f>VLOOKUP(F387,Acct!$A$2:$I$480,9, FALSE)</f>
        <v>Salaries -Staff</v>
      </c>
    </row>
    <row r="388" spans="1:8" x14ac:dyDescent="0.25">
      <c r="A388" t="s">
        <v>498</v>
      </c>
      <c r="B388" s="11" t="s">
        <v>6</v>
      </c>
      <c r="C388" s="11" t="s">
        <v>256</v>
      </c>
      <c r="D388" t="s">
        <v>257</v>
      </c>
      <c r="E388" t="s">
        <v>219</v>
      </c>
      <c r="F388" s="11" t="s">
        <v>86</v>
      </c>
      <c r="G388" s="11" t="str">
        <f>VLOOKUP(F388,Acct!$A$2:$I$480,8, FALSE)</f>
        <v>D5014</v>
      </c>
      <c r="H388" s="11" t="str">
        <f>VLOOKUP(F388,Acct!$A$2:$I$480,9, FALSE)</f>
        <v>Salaries -Staff</v>
      </c>
    </row>
    <row r="389" spans="1:8" x14ac:dyDescent="0.25">
      <c r="A389" t="s">
        <v>498</v>
      </c>
      <c r="B389" s="11" t="s">
        <v>6</v>
      </c>
      <c r="C389" s="11" t="s">
        <v>266</v>
      </c>
      <c r="D389" t="s">
        <v>267</v>
      </c>
      <c r="E389" t="s">
        <v>85</v>
      </c>
      <c r="F389" s="11" t="s">
        <v>86</v>
      </c>
      <c r="G389" s="11" t="str">
        <f>VLOOKUP(F389,Acct!$A$2:$I$480,8, FALSE)</f>
        <v>D5014</v>
      </c>
      <c r="H389" s="11" t="str">
        <f>VLOOKUP(F389,Acct!$A$2:$I$480,9, FALSE)</f>
        <v>Salaries -Staff</v>
      </c>
    </row>
    <row r="390" spans="1:8" x14ac:dyDescent="0.25">
      <c r="A390" t="s">
        <v>498</v>
      </c>
      <c r="B390" s="11" t="s">
        <v>6</v>
      </c>
      <c r="C390" s="11" t="s">
        <v>268</v>
      </c>
      <c r="D390" t="s">
        <v>269</v>
      </c>
      <c r="E390" t="s">
        <v>85</v>
      </c>
      <c r="F390" s="11" t="s">
        <v>86</v>
      </c>
      <c r="G390" s="11" t="str">
        <f>VLOOKUP(F390,Acct!$A$2:$I$480,8, FALSE)</f>
        <v>D5014</v>
      </c>
      <c r="H390" s="11" t="str">
        <f>VLOOKUP(F390,Acct!$A$2:$I$480,9, FALSE)</f>
        <v>Salaries -Staff</v>
      </c>
    </row>
    <row r="391" spans="1:8" x14ac:dyDescent="0.25">
      <c r="A391" t="s">
        <v>498</v>
      </c>
      <c r="B391" s="11" t="s">
        <v>6</v>
      </c>
      <c r="C391" s="11" t="s">
        <v>756</v>
      </c>
      <c r="D391" t="s">
        <v>757</v>
      </c>
      <c r="E391" t="s">
        <v>85</v>
      </c>
      <c r="F391" s="11" t="s">
        <v>86</v>
      </c>
      <c r="G391" s="11" t="str">
        <f>VLOOKUP(F391,Acct!$A$2:$I$480,8, FALSE)</f>
        <v>D5014</v>
      </c>
      <c r="H391" s="11" t="str">
        <f>VLOOKUP(F391,Acct!$A$2:$I$480,9, FALSE)</f>
        <v>Salaries -Staff</v>
      </c>
    </row>
    <row r="392" spans="1:8" x14ac:dyDescent="0.25">
      <c r="A392" t="s">
        <v>498</v>
      </c>
      <c r="B392" s="11" t="s">
        <v>6</v>
      </c>
      <c r="C392" s="11" t="s">
        <v>758</v>
      </c>
      <c r="D392" t="s">
        <v>759</v>
      </c>
      <c r="E392" t="s">
        <v>85</v>
      </c>
      <c r="F392" s="11" t="s">
        <v>86</v>
      </c>
      <c r="G392" s="11" t="str">
        <f>VLOOKUP(F392,Acct!$A$2:$I$480,8, FALSE)</f>
        <v>D5014</v>
      </c>
      <c r="H392" s="11" t="str">
        <f>VLOOKUP(F392,Acct!$A$2:$I$480,9, FALSE)</f>
        <v>Salaries -Staff</v>
      </c>
    </row>
    <row r="393" spans="1:8" x14ac:dyDescent="0.25">
      <c r="A393" t="s">
        <v>498</v>
      </c>
      <c r="B393" s="11" t="s">
        <v>6</v>
      </c>
      <c r="C393" s="11" t="s">
        <v>760</v>
      </c>
      <c r="D393" t="s">
        <v>761</v>
      </c>
      <c r="E393" t="s">
        <v>219</v>
      </c>
      <c r="F393" s="11" t="s">
        <v>86</v>
      </c>
      <c r="G393" s="11" t="str">
        <f>VLOOKUP(F393,Acct!$A$2:$I$480,8, FALSE)</f>
        <v>D5014</v>
      </c>
      <c r="H393" s="11" t="str">
        <f>VLOOKUP(F393,Acct!$A$2:$I$480,9, FALSE)</f>
        <v>Salaries -Staff</v>
      </c>
    </row>
    <row r="394" spans="1:8" x14ac:dyDescent="0.25">
      <c r="A394" t="s">
        <v>498</v>
      </c>
      <c r="B394" s="11" t="s">
        <v>6</v>
      </c>
      <c r="C394" s="11" t="s">
        <v>762</v>
      </c>
      <c r="D394" t="s">
        <v>763</v>
      </c>
      <c r="E394" t="s">
        <v>219</v>
      </c>
      <c r="F394" s="11" t="s">
        <v>86</v>
      </c>
      <c r="G394" s="11" t="str">
        <f>VLOOKUP(F394,Acct!$A$2:$I$480,8, FALSE)</f>
        <v>D5014</v>
      </c>
      <c r="H394" s="11" t="str">
        <f>VLOOKUP(F394,Acct!$A$2:$I$480,9, FALSE)</f>
        <v>Salaries -Staff</v>
      </c>
    </row>
    <row r="395" spans="1:8" x14ac:dyDescent="0.25">
      <c r="A395" t="s">
        <v>498</v>
      </c>
      <c r="B395" s="11" t="s">
        <v>6</v>
      </c>
      <c r="C395" s="11" t="s">
        <v>764</v>
      </c>
      <c r="D395" t="s">
        <v>765</v>
      </c>
      <c r="E395" t="s">
        <v>219</v>
      </c>
      <c r="F395" s="11" t="s">
        <v>86</v>
      </c>
      <c r="G395" s="11" t="str">
        <f>VLOOKUP(F395,Acct!$A$2:$I$480,8, FALSE)</f>
        <v>D5014</v>
      </c>
      <c r="H395" s="11" t="str">
        <f>VLOOKUP(F395,Acct!$A$2:$I$480,9, FALSE)</f>
        <v>Salaries -Staff</v>
      </c>
    </row>
    <row r="396" spans="1:8" x14ac:dyDescent="0.25">
      <c r="A396" t="s">
        <v>498</v>
      </c>
      <c r="B396" s="11" t="s">
        <v>6</v>
      </c>
      <c r="C396" s="11" t="s">
        <v>766</v>
      </c>
      <c r="D396" t="s">
        <v>767</v>
      </c>
      <c r="E396" t="s">
        <v>219</v>
      </c>
      <c r="F396" s="11" t="s">
        <v>86</v>
      </c>
      <c r="G396" s="11" t="str">
        <f>VLOOKUP(F396,Acct!$A$2:$I$480,8, FALSE)</f>
        <v>D5014</v>
      </c>
      <c r="H396" s="11" t="str">
        <f>VLOOKUP(F396,Acct!$A$2:$I$480,9, FALSE)</f>
        <v>Salaries -Staff</v>
      </c>
    </row>
    <row r="397" spans="1:8" x14ac:dyDescent="0.25">
      <c r="A397" t="s">
        <v>498</v>
      </c>
      <c r="B397" s="11" t="s">
        <v>6</v>
      </c>
      <c r="C397" s="11" t="s">
        <v>768</v>
      </c>
      <c r="D397" t="s">
        <v>769</v>
      </c>
      <c r="E397" t="s">
        <v>219</v>
      </c>
      <c r="F397" s="11" t="s">
        <v>86</v>
      </c>
      <c r="G397" s="11" t="str">
        <f>VLOOKUP(F397,Acct!$A$2:$I$480,8, FALSE)</f>
        <v>D5014</v>
      </c>
      <c r="H397" s="11" t="str">
        <f>VLOOKUP(F397,Acct!$A$2:$I$480,9, FALSE)</f>
        <v>Salaries -Staff</v>
      </c>
    </row>
    <row r="398" spans="1:8" x14ac:dyDescent="0.25">
      <c r="A398" t="s">
        <v>498</v>
      </c>
      <c r="B398" s="11" t="s">
        <v>6</v>
      </c>
      <c r="C398" s="11" t="s">
        <v>770</v>
      </c>
      <c r="D398" t="s">
        <v>771</v>
      </c>
      <c r="E398" t="s">
        <v>219</v>
      </c>
      <c r="F398" s="11" t="s">
        <v>86</v>
      </c>
      <c r="G398" s="11" t="str">
        <f>VLOOKUP(F398,Acct!$A$2:$I$480,8, FALSE)</f>
        <v>D5014</v>
      </c>
      <c r="H398" s="11" t="str">
        <f>VLOOKUP(F398,Acct!$A$2:$I$480,9, FALSE)</f>
        <v>Salaries -Staff</v>
      </c>
    </row>
    <row r="399" spans="1:8" x14ac:dyDescent="0.25">
      <c r="A399" t="s">
        <v>498</v>
      </c>
      <c r="B399" s="11" t="s">
        <v>6</v>
      </c>
      <c r="C399" s="11" t="s">
        <v>772</v>
      </c>
      <c r="D399" t="s">
        <v>773</v>
      </c>
      <c r="E399" t="s">
        <v>219</v>
      </c>
      <c r="F399" s="11" t="s">
        <v>86</v>
      </c>
      <c r="G399" s="11" t="str">
        <f>VLOOKUP(F399,Acct!$A$2:$I$480,8, FALSE)</f>
        <v>D5014</v>
      </c>
      <c r="H399" s="11" t="str">
        <f>VLOOKUP(F399,Acct!$A$2:$I$480,9, FALSE)</f>
        <v>Salaries -Staff</v>
      </c>
    </row>
    <row r="400" spans="1:8" x14ac:dyDescent="0.25">
      <c r="A400" t="s">
        <v>498</v>
      </c>
      <c r="B400" s="11" t="s">
        <v>6</v>
      </c>
      <c r="C400" s="11" t="s">
        <v>774</v>
      </c>
      <c r="D400" t="s">
        <v>775</v>
      </c>
      <c r="E400" t="s">
        <v>219</v>
      </c>
      <c r="F400" s="11" t="s">
        <v>86</v>
      </c>
      <c r="G400" s="11" t="str">
        <f>VLOOKUP(F400,Acct!$A$2:$I$480,8, FALSE)</f>
        <v>D5014</v>
      </c>
      <c r="H400" s="11" t="str">
        <f>VLOOKUP(F400,Acct!$A$2:$I$480,9, FALSE)</f>
        <v>Salaries -Staff</v>
      </c>
    </row>
    <row r="401" spans="1:8" x14ac:dyDescent="0.25">
      <c r="A401" t="s">
        <v>498</v>
      </c>
      <c r="B401" s="11" t="s">
        <v>6</v>
      </c>
      <c r="C401" s="11" t="s">
        <v>776</v>
      </c>
      <c r="D401" t="s">
        <v>777</v>
      </c>
      <c r="E401" t="s">
        <v>219</v>
      </c>
      <c r="F401" s="11" t="s">
        <v>150</v>
      </c>
      <c r="G401" s="11" t="str">
        <f>VLOOKUP(F401,Acct!$A$2:$I$480,8, FALSE)</f>
        <v>D5014</v>
      </c>
      <c r="H401" s="11" t="str">
        <f>VLOOKUP(F401,Acct!$A$2:$I$480,9, FALSE)</f>
        <v>Salaries -Staff</v>
      </c>
    </row>
    <row r="402" spans="1:8" x14ac:dyDescent="0.25">
      <c r="A402" t="s">
        <v>498</v>
      </c>
      <c r="B402" s="11" t="s">
        <v>6</v>
      </c>
      <c r="C402" s="11" t="s">
        <v>778</v>
      </c>
      <c r="D402" t="s">
        <v>779</v>
      </c>
      <c r="E402" t="s">
        <v>219</v>
      </c>
      <c r="F402" s="11" t="s">
        <v>150</v>
      </c>
      <c r="G402" s="11" t="str">
        <f>VLOOKUP(F402,Acct!$A$2:$I$480,8, FALSE)</f>
        <v>D5014</v>
      </c>
      <c r="H402" s="11" t="str">
        <f>VLOOKUP(F402,Acct!$A$2:$I$480,9, FALSE)</f>
        <v>Salaries -Staff</v>
      </c>
    </row>
    <row r="403" spans="1:8" x14ac:dyDescent="0.25">
      <c r="A403" t="s">
        <v>498</v>
      </c>
      <c r="B403" s="11" t="s">
        <v>6</v>
      </c>
      <c r="C403" s="11" t="s">
        <v>272</v>
      </c>
      <c r="D403" t="s">
        <v>780</v>
      </c>
      <c r="E403" t="s">
        <v>219</v>
      </c>
      <c r="F403" s="11" t="s">
        <v>150</v>
      </c>
      <c r="G403" s="11" t="str">
        <f>VLOOKUP(F403,Acct!$A$2:$I$480,8, FALSE)</f>
        <v>D5014</v>
      </c>
      <c r="H403" s="11" t="str">
        <f>VLOOKUP(F403,Acct!$A$2:$I$480,9, FALSE)</f>
        <v>Salaries -Staff</v>
      </c>
    </row>
    <row r="404" spans="1:8" x14ac:dyDescent="0.25">
      <c r="A404" t="s">
        <v>498</v>
      </c>
      <c r="B404" s="11" t="s">
        <v>6</v>
      </c>
      <c r="C404" s="11" t="s">
        <v>781</v>
      </c>
      <c r="D404" t="s">
        <v>782</v>
      </c>
      <c r="E404" t="s">
        <v>219</v>
      </c>
      <c r="F404" s="11" t="s">
        <v>150</v>
      </c>
      <c r="G404" s="11" t="str">
        <f>VLOOKUP(F404,Acct!$A$2:$I$480,8, FALSE)</f>
        <v>D5014</v>
      </c>
      <c r="H404" s="11" t="str">
        <f>VLOOKUP(F404,Acct!$A$2:$I$480,9, FALSE)</f>
        <v>Salaries -Staff</v>
      </c>
    </row>
    <row r="405" spans="1:8" x14ac:dyDescent="0.25">
      <c r="A405" t="s">
        <v>498</v>
      </c>
      <c r="B405" s="11" t="s">
        <v>6</v>
      </c>
      <c r="C405" s="11" t="s">
        <v>276</v>
      </c>
      <c r="D405" t="s">
        <v>277</v>
      </c>
      <c r="E405" t="s">
        <v>219</v>
      </c>
      <c r="F405" s="11" t="s">
        <v>86</v>
      </c>
      <c r="G405" s="11" t="str">
        <f>VLOOKUP(F405,Acct!$A$2:$I$480,8, FALSE)</f>
        <v>D5014</v>
      </c>
      <c r="H405" s="11" t="str">
        <f>VLOOKUP(F405,Acct!$A$2:$I$480,9, FALSE)</f>
        <v>Salaries -Staff</v>
      </c>
    </row>
    <row r="406" spans="1:8" x14ac:dyDescent="0.25">
      <c r="A406" t="s">
        <v>498</v>
      </c>
      <c r="B406" s="11" t="s">
        <v>6</v>
      </c>
      <c r="C406" s="11" t="s">
        <v>783</v>
      </c>
      <c r="D406" t="s">
        <v>784</v>
      </c>
      <c r="E406" t="s">
        <v>219</v>
      </c>
      <c r="F406" s="11" t="s">
        <v>86</v>
      </c>
      <c r="G406" s="11" t="str">
        <f>VLOOKUP(F406,Acct!$A$2:$I$480,8, FALSE)</f>
        <v>D5014</v>
      </c>
      <c r="H406" s="11" t="str">
        <f>VLOOKUP(F406,Acct!$A$2:$I$480,9, FALSE)</f>
        <v>Salaries -Staff</v>
      </c>
    </row>
    <row r="407" spans="1:8" x14ac:dyDescent="0.25">
      <c r="A407" t="s">
        <v>498</v>
      </c>
      <c r="B407" s="11" t="s">
        <v>6</v>
      </c>
      <c r="C407" s="11" t="s">
        <v>785</v>
      </c>
      <c r="D407" t="s">
        <v>786</v>
      </c>
      <c r="E407" t="s">
        <v>219</v>
      </c>
      <c r="F407" s="11" t="s">
        <v>150</v>
      </c>
      <c r="G407" s="11" t="str">
        <f>VLOOKUP(F407,Acct!$A$2:$I$480,8, FALSE)</f>
        <v>D5014</v>
      </c>
      <c r="H407" s="11" t="str">
        <f>VLOOKUP(F407,Acct!$A$2:$I$480,9, FALSE)</f>
        <v>Salaries -Staff</v>
      </c>
    </row>
    <row r="408" spans="1:8" x14ac:dyDescent="0.25">
      <c r="A408" t="s">
        <v>498</v>
      </c>
      <c r="B408" s="11" t="s">
        <v>6</v>
      </c>
      <c r="C408" s="11" t="s">
        <v>282</v>
      </c>
      <c r="D408" t="s">
        <v>787</v>
      </c>
      <c r="E408" t="s">
        <v>219</v>
      </c>
      <c r="F408" s="11" t="s">
        <v>150</v>
      </c>
      <c r="G408" s="11" t="str">
        <f>VLOOKUP(F408,Acct!$A$2:$I$480,8, FALSE)</f>
        <v>D5014</v>
      </c>
      <c r="H408" s="11" t="str">
        <f>VLOOKUP(F408,Acct!$A$2:$I$480,9, FALSE)</f>
        <v>Salaries -Staff</v>
      </c>
    </row>
    <row r="409" spans="1:8" x14ac:dyDescent="0.25">
      <c r="A409" t="s">
        <v>498</v>
      </c>
      <c r="B409" s="11" t="s">
        <v>6</v>
      </c>
      <c r="C409" s="11" t="s">
        <v>294</v>
      </c>
      <c r="D409" t="s">
        <v>295</v>
      </c>
      <c r="E409" t="s">
        <v>219</v>
      </c>
      <c r="F409" s="11" t="s">
        <v>86</v>
      </c>
      <c r="G409" s="11" t="str">
        <f>VLOOKUP(F409,Acct!$A$2:$I$480,8, FALSE)</f>
        <v>D5014</v>
      </c>
      <c r="H409" s="11" t="str">
        <f>VLOOKUP(F409,Acct!$A$2:$I$480,9, FALSE)</f>
        <v>Salaries -Staff</v>
      </c>
    </row>
    <row r="410" spans="1:8" x14ac:dyDescent="0.25">
      <c r="A410" t="s">
        <v>498</v>
      </c>
      <c r="B410" s="11" t="s">
        <v>6</v>
      </c>
      <c r="C410" s="11" t="s">
        <v>788</v>
      </c>
      <c r="D410" t="s">
        <v>789</v>
      </c>
      <c r="E410" t="s">
        <v>219</v>
      </c>
      <c r="F410" s="11" t="s">
        <v>86</v>
      </c>
      <c r="G410" s="11" t="str">
        <f>VLOOKUP(F410,Acct!$A$2:$I$480,8, FALSE)</f>
        <v>D5014</v>
      </c>
      <c r="H410" s="11" t="str">
        <f>VLOOKUP(F410,Acct!$A$2:$I$480,9, FALSE)</f>
        <v>Salaries -Staff</v>
      </c>
    </row>
    <row r="411" spans="1:8" x14ac:dyDescent="0.25">
      <c r="A411" t="s">
        <v>498</v>
      </c>
      <c r="B411" s="11" t="s">
        <v>6</v>
      </c>
      <c r="C411" s="11" t="s">
        <v>790</v>
      </c>
      <c r="D411" t="s">
        <v>791</v>
      </c>
      <c r="E411" t="s">
        <v>219</v>
      </c>
      <c r="F411" s="11" t="s">
        <v>86</v>
      </c>
      <c r="G411" s="11" t="str">
        <f>VLOOKUP(F411,Acct!$A$2:$I$480,8, FALSE)</f>
        <v>D5014</v>
      </c>
      <c r="H411" s="11" t="str">
        <f>VLOOKUP(F411,Acct!$A$2:$I$480,9, FALSE)</f>
        <v>Salaries -Staff</v>
      </c>
    </row>
    <row r="412" spans="1:8" x14ac:dyDescent="0.25">
      <c r="A412" t="s">
        <v>498</v>
      </c>
      <c r="B412" s="11" t="s">
        <v>6</v>
      </c>
      <c r="C412" s="11" t="s">
        <v>792</v>
      </c>
      <c r="D412" t="s">
        <v>793</v>
      </c>
      <c r="E412" t="s">
        <v>219</v>
      </c>
      <c r="F412" s="11" t="s">
        <v>86</v>
      </c>
      <c r="G412" s="11" t="str">
        <f>VLOOKUP(F412,Acct!$A$2:$I$480,8, FALSE)</f>
        <v>D5014</v>
      </c>
      <c r="H412" s="11" t="str">
        <f>VLOOKUP(F412,Acct!$A$2:$I$480,9, FALSE)</f>
        <v>Salaries -Staff</v>
      </c>
    </row>
    <row r="413" spans="1:8" x14ac:dyDescent="0.25">
      <c r="A413" t="s">
        <v>498</v>
      </c>
      <c r="B413" s="11" t="s">
        <v>6</v>
      </c>
      <c r="C413" s="11" t="s">
        <v>794</v>
      </c>
      <c r="D413" t="s">
        <v>795</v>
      </c>
      <c r="E413" t="s">
        <v>219</v>
      </c>
      <c r="F413" s="11" t="s">
        <v>86</v>
      </c>
      <c r="G413" s="11" t="str">
        <f>VLOOKUP(F413,Acct!$A$2:$I$480,8, FALSE)</f>
        <v>D5014</v>
      </c>
      <c r="H413" s="11" t="str">
        <f>VLOOKUP(F413,Acct!$A$2:$I$480,9, FALSE)</f>
        <v>Salaries -Staff</v>
      </c>
    </row>
    <row r="414" spans="1:8" x14ac:dyDescent="0.25">
      <c r="A414" t="s">
        <v>498</v>
      </c>
      <c r="B414" s="11" t="s">
        <v>6</v>
      </c>
      <c r="C414" s="11" t="s">
        <v>796</v>
      </c>
      <c r="D414" t="s">
        <v>797</v>
      </c>
      <c r="E414" t="s">
        <v>219</v>
      </c>
      <c r="F414" s="11" t="s">
        <v>86</v>
      </c>
      <c r="G414" s="11" t="str">
        <f>VLOOKUP(F414,Acct!$A$2:$I$480,8, FALSE)</f>
        <v>D5014</v>
      </c>
      <c r="H414" s="11" t="str">
        <f>VLOOKUP(F414,Acct!$A$2:$I$480,9, FALSE)</f>
        <v>Salaries -Staff</v>
      </c>
    </row>
    <row r="415" spans="1:8" x14ac:dyDescent="0.25">
      <c r="A415" t="s">
        <v>498</v>
      </c>
      <c r="B415" s="11" t="s">
        <v>6</v>
      </c>
      <c r="C415" s="11" t="s">
        <v>798</v>
      </c>
      <c r="D415" t="s">
        <v>799</v>
      </c>
      <c r="E415" t="s">
        <v>219</v>
      </c>
      <c r="F415" s="11" t="s">
        <v>150</v>
      </c>
      <c r="G415" s="11" t="str">
        <f>VLOOKUP(F415,Acct!$A$2:$I$480,8, FALSE)</f>
        <v>D5014</v>
      </c>
      <c r="H415" s="11" t="str">
        <f>VLOOKUP(F415,Acct!$A$2:$I$480,9, FALSE)</f>
        <v>Salaries -Staff</v>
      </c>
    </row>
    <row r="416" spans="1:8" x14ac:dyDescent="0.25">
      <c r="A416" t="s">
        <v>498</v>
      </c>
      <c r="B416" s="11" t="s">
        <v>6</v>
      </c>
      <c r="C416" s="11" t="s">
        <v>800</v>
      </c>
      <c r="D416" t="s">
        <v>801</v>
      </c>
      <c r="E416" t="s">
        <v>219</v>
      </c>
      <c r="F416" s="11" t="s">
        <v>86</v>
      </c>
      <c r="G416" s="11" t="str">
        <f>VLOOKUP(F416,Acct!$A$2:$I$480,8, FALSE)</f>
        <v>D5014</v>
      </c>
      <c r="H416" s="11" t="str">
        <f>VLOOKUP(F416,Acct!$A$2:$I$480,9, FALSE)</f>
        <v>Salaries -Staff</v>
      </c>
    </row>
    <row r="417" spans="1:8" x14ac:dyDescent="0.25">
      <c r="A417" t="s">
        <v>498</v>
      </c>
      <c r="B417" s="11" t="s">
        <v>6</v>
      </c>
      <c r="C417" s="11" t="s">
        <v>802</v>
      </c>
      <c r="D417" t="s">
        <v>803</v>
      </c>
      <c r="E417" t="s">
        <v>219</v>
      </c>
      <c r="F417" s="11" t="s">
        <v>86</v>
      </c>
      <c r="G417" s="11" t="str">
        <f>VLOOKUP(F417,Acct!$A$2:$I$480,8, FALSE)</f>
        <v>D5014</v>
      </c>
      <c r="H417" s="11" t="str">
        <f>VLOOKUP(F417,Acct!$A$2:$I$480,9, FALSE)</f>
        <v>Salaries -Staff</v>
      </c>
    </row>
    <row r="418" spans="1:8" x14ac:dyDescent="0.25">
      <c r="A418" t="s">
        <v>498</v>
      </c>
      <c r="B418" s="11" t="s">
        <v>6</v>
      </c>
      <c r="C418" s="11" t="s">
        <v>298</v>
      </c>
      <c r="D418" t="s">
        <v>804</v>
      </c>
      <c r="E418" t="s">
        <v>219</v>
      </c>
      <c r="F418" s="11" t="s">
        <v>150</v>
      </c>
      <c r="G418" s="11" t="str">
        <f>VLOOKUP(F418,Acct!$A$2:$I$480,8, FALSE)</f>
        <v>D5014</v>
      </c>
      <c r="H418" s="11" t="str">
        <f>VLOOKUP(F418,Acct!$A$2:$I$480,9, FALSE)</f>
        <v>Salaries -Staff</v>
      </c>
    </row>
    <row r="419" spans="1:8" x14ac:dyDescent="0.25">
      <c r="A419" t="s">
        <v>498</v>
      </c>
      <c r="B419" s="11" t="s">
        <v>6</v>
      </c>
      <c r="C419" s="11" t="s">
        <v>805</v>
      </c>
      <c r="D419" t="s">
        <v>806</v>
      </c>
      <c r="E419" t="s">
        <v>219</v>
      </c>
      <c r="F419" s="11" t="s">
        <v>86</v>
      </c>
      <c r="G419" s="11" t="str">
        <f>VLOOKUP(F419,Acct!$A$2:$I$480,8, FALSE)</f>
        <v>D5014</v>
      </c>
      <c r="H419" s="11" t="str">
        <f>VLOOKUP(F419,Acct!$A$2:$I$480,9, FALSE)</f>
        <v>Salaries -Staff</v>
      </c>
    </row>
    <row r="420" spans="1:8" x14ac:dyDescent="0.25">
      <c r="A420" t="s">
        <v>498</v>
      </c>
      <c r="B420" s="11" t="s">
        <v>6</v>
      </c>
      <c r="C420" s="11" t="s">
        <v>807</v>
      </c>
      <c r="D420" t="s">
        <v>808</v>
      </c>
      <c r="E420" t="s">
        <v>219</v>
      </c>
      <c r="F420" s="11" t="s">
        <v>86</v>
      </c>
      <c r="G420" s="11" t="str">
        <f>VLOOKUP(F420,Acct!$A$2:$I$480,8, FALSE)</f>
        <v>D5014</v>
      </c>
      <c r="H420" s="11" t="str">
        <f>VLOOKUP(F420,Acct!$A$2:$I$480,9, FALSE)</f>
        <v>Salaries -Staff</v>
      </c>
    </row>
    <row r="421" spans="1:8" x14ac:dyDescent="0.25">
      <c r="A421" t="s">
        <v>498</v>
      </c>
      <c r="B421" s="11" t="s">
        <v>6</v>
      </c>
      <c r="C421" s="11" t="s">
        <v>300</v>
      </c>
      <c r="D421" t="s">
        <v>809</v>
      </c>
      <c r="E421" t="s">
        <v>219</v>
      </c>
      <c r="F421" s="11" t="s">
        <v>150</v>
      </c>
      <c r="G421" s="11" t="str">
        <f>VLOOKUP(F421,Acct!$A$2:$I$480,8, FALSE)</f>
        <v>D5014</v>
      </c>
      <c r="H421" s="11" t="str">
        <f>VLOOKUP(F421,Acct!$A$2:$I$480,9, FALSE)</f>
        <v>Salaries -Staff</v>
      </c>
    </row>
    <row r="422" spans="1:8" x14ac:dyDescent="0.25">
      <c r="A422" t="s">
        <v>498</v>
      </c>
      <c r="B422" s="11" t="s">
        <v>6</v>
      </c>
      <c r="C422" s="11" t="s">
        <v>302</v>
      </c>
      <c r="D422" t="s">
        <v>810</v>
      </c>
      <c r="E422" t="s">
        <v>219</v>
      </c>
      <c r="F422" s="11" t="s">
        <v>86</v>
      </c>
      <c r="G422" s="11" t="str">
        <f>VLOOKUP(F422,Acct!$A$2:$I$480,8, FALSE)</f>
        <v>D5014</v>
      </c>
      <c r="H422" s="11" t="str">
        <f>VLOOKUP(F422,Acct!$A$2:$I$480,9, FALSE)</f>
        <v>Salaries -Staff</v>
      </c>
    </row>
    <row r="423" spans="1:8" x14ac:dyDescent="0.25">
      <c r="A423" t="s">
        <v>498</v>
      </c>
      <c r="B423" s="11" t="s">
        <v>6</v>
      </c>
      <c r="C423" s="11" t="s">
        <v>811</v>
      </c>
      <c r="D423" t="s">
        <v>812</v>
      </c>
      <c r="E423" t="s">
        <v>85</v>
      </c>
      <c r="F423" s="11" t="s">
        <v>86</v>
      </c>
      <c r="G423" s="11" t="str">
        <f>VLOOKUP(F423,Acct!$A$2:$I$480,8, FALSE)</f>
        <v>D5014</v>
      </c>
      <c r="H423" s="11" t="str">
        <f>VLOOKUP(F423,Acct!$A$2:$I$480,9, FALSE)</f>
        <v>Salaries -Staff</v>
      </c>
    </row>
    <row r="424" spans="1:8" x14ac:dyDescent="0.25">
      <c r="A424" t="s">
        <v>498</v>
      </c>
      <c r="B424" s="11" t="s">
        <v>6</v>
      </c>
      <c r="C424" s="11" t="s">
        <v>813</v>
      </c>
      <c r="D424" t="s">
        <v>814</v>
      </c>
      <c r="E424" t="s">
        <v>219</v>
      </c>
      <c r="F424" s="11" t="s">
        <v>86</v>
      </c>
      <c r="G424" s="11" t="str">
        <f>VLOOKUP(F424,Acct!$A$2:$I$480,8, FALSE)</f>
        <v>D5014</v>
      </c>
      <c r="H424" s="11" t="str">
        <f>VLOOKUP(F424,Acct!$A$2:$I$480,9, FALSE)</f>
        <v>Salaries -Staff</v>
      </c>
    </row>
    <row r="425" spans="1:8" x14ac:dyDescent="0.25">
      <c r="A425" t="s">
        <v>498</v>
      </c>
      <c r="B425" s="11" t="s">
        <v>6</v>
      </c>
      <c r="C425" s="11" t="s">
        <v>815</v>
      </c>
      <c r="D425" t="s">
        <v>816</v>
      </c>
      <c r="E425" t="s">
        <v>219</v>
      </c>
      <c r="F425" s="11" t="s">
        <v>86</v>
      </c>
      <c r="G425" s="11" t="str">
        <f>VLOOKUP(F425,Acct!$A$2:$I$480,8, FALSE)</f>
        <v>D5014</v>
      </c>
      <c r="H425" s="11" t="str">
        <f>VLOOKUP(F425,Acct!$A$2:$I$480,9, FALSE)</f>
        <v>Salaries -Staff</v>
      </c>
    </row>
    <row r="426" spans="1:8" x14ac:dyDescent="0.25">
      <c r="A426" t="s">
        <v>498</v>
      </c>
      <c r="B426" s="11" t="s">
        <v>6</v>
      </c>
      <c r="C426" s="11" t="s">
        <v>817</v>
      </c>
      <c r="D426" t="s">
        <v>818</v>
      </c>
      <c r="E426" t="s">
        <v>219</v>
      </c>
      <c r="F426" s="11" t="s">
        <v>86</v>
      </c>
      <c r="G426" s="11" t="str">
        <f>VLOOKUP(F426,Acct!$A$2:$I$480,8, FALSE)</f>
        <v>D5014</v>
      </c>
      <c r="H426" s="11" t="str">
        <f>VLOOKUP(F426,Acct!$A$2:$I$480,9, FALSE)</f>
        <v>Salaries -Staff</v>
      </c>
    </row>
    <row r="427" spans="1:8" x14ac:dyDescent="0.25">
      <c r="A427" t="s">
        <v>498</v>
      </c>
      <c r="B427" s="11" t="s">
        <v>6</v>
      </c>
      <c r="C427" s="11" t="s">
        <v>819</v>
      </c>
      <c r="D427" t="s">
        <v>820</v>
      </c>
      <c r="E427" t="s">
        <v>219</v>
      </c>
      <c r="F427" s="11" t="s">
        <v>86</v>
      </c>
      <c r="G427" s="11" t="str">
        <f>VLOOKUP(F427,Acct!$A$2:$I$480,8, FALSE)</f>
        <v>D5014</v>
      </c>
      <c r="H427" s="11" t="str">
        <f>VLOOKUP(F427,Acct!$A$2:$I$480,9, FALSE)</f>
        <v>Salaries -Staff</v>
      </c>
    </row>
    <row r="428" spans="1:8" x14ac:dyDescent="0.25">
      <c r="A428" t="s">
        <v>498</v>
      </c>
      <c r="B428" s="11" t="s">
        <v>6</v>
      </c>
      <c r="C428" s="11" t="s">
        <v>821</v>
      </c>
      <c r="D428" t="s">
        <v>822</v>
      </c>
      <c r="E428" t="s">
        <v>219</v>
      </c>
      <c r="F428" s="11" t="s">
        <v>150</v>
      </c>
      <c r="G428" s="11" t="str">
        <f>VLOOKUP(F428,Acct!$A$2:$I$480,8, FALSE)</f>
        <v>D5014</v>
      </c>
      <c r="H428" s="11" t="str">
        <f>VLOOKUP(F428,Acct!$A$2:$I$480,9, FALSE)</f>
        <v>Salaries -Staff</v>
      </c>
    </row>
    <row r="429" spans="1:8" x14ac:dyDescent="0.25">
      <c r="A429" t="s">
        <v>498</v>
      </c>
      <c r="B429" s="11" t="s">
        <v>6</v>
      </c>
      <c r="C429" s="11" t="s">
        <v>304</v>
      </c>
      <c r="D429" t="s">
        <v>823</v>
      </c>
      <c r="E429" t="s">
        <v>219</v>
      </c>
      <c r="F429" s="11" t="s">
        <v>150</v>
      </c>
      <c r="G429" s="11" t="str">
        <f>VLOOKUP(F429,Acct!$A$2:$I$480,8, FALSE)</f>
        <v>D5014</v>
      </c>
      <c r="H429" s="11" t="str">
        <f>VLOOKUP(F429,Acct!$A$2:$I$480,9, FALSE)</f>
        <v>Salaries -Staff</v>
      </c>
    </row>
    <row r="430" spans="1:8" x14ac:dyDescent="0.25">
      <c r="A430" t="s">
        <v>498</v>
      </c>
      <c r="B430" s="11" t="s">
        <v>6</v>
      </c>
      <c r="C430" s="11" t="s">
        <v>306</v>
      </c>
      <c r="D430" t="s">
        <v>317</v>
      </c>
      <c r="E430" t="s">
        <v>219</v>
      </c>
      <c r="F430" s="11" t="s">
        <v>150</v>
      </c>
      <c r="G430" s="11" t="str">
        <f>VLOOKUP(F430,Acct!$A$2:$I$480,8, FALSE)</f>
        <v>D5014</v>
      </c>
      <c r="H430" s="11" t="str">
        <f>VLOOKUP(F430,Acct!$A$2:$I$480,9, FALSE)</f>
        <v>Salaries -Staff</v>
      </c>
    </row>
    <row r="431" spans="1:8" x14ac:dyDescent="0.25">
      <c r="A431" t="s">
        <v>498</v>
      </c>
      <c r="B431" s="11" t="s">
        <v>6</v>
      </c>
      <c r="C431" s="11" t="s">
        <v>308</v>
      </c>
      <c r="D431" t="s">
        <v>307</v>
      </c>
      <c r="E431" t="s">
        <v>219</v>
      </c>
      <c r="F431" s="11" t="s">
        <v>150</v>
      </c>
      <c r="G431" s="11" t="str">
        <f>VLOOKUP(F431,Acct!$A$2:$I$480,8, FALSE)</f>
        <v>D5014</v>
      </c>
      <c r="H431" s="11" t="str">
        <f>VLOOKUP(F431,Acct!$A$2:$I$480,9, FALSE)</f>
        <v>Salaries -Staff</v>
      </c>
    </row>
    <row r="432" spans="1:8" x14ac:dyDescent="0.25">
      <c r="A432" t="s">
        <v>498</v>
      </c>
      <c r="B432" s="11" t="s">
        <v>6</v>
      </c>
      <c r="C432" s="11" t="s">
        <v>310</v>
      </c>
      <c r="D432" t="s">
        <v>311</v>
      </c>
      <c r="E432" t="s">
        <v>219</v>
      </c>
      <c r="F432" s="11" t="s">
        <v>150</v>
      </c>
      <c r="G432" s="11" t="str">
        <f>VLOOKUP(F432,Acct!$A$2:$I$480,8, FALSE)</f>
        <v>D5014</v>
      </c>
      <c r="H432" s="11" t="str">
        <f>VLOOKUP(F432,Acct!$A$2:$I$480,9, FALSE)</f>
        <v>Salaries -Staff</v>
      </c>
    </row>
    <row r="433" spans="1:8" x14ac:dyDescent="0.25">
      <c r="A433" t="s">
        <v>498</v>
      </c>
      <c r="B433" s="11" t="s">
        <v>6</v>
      </c>
      <c r="C433" s="11" t="s">
        <v>824</v>
      </c>
      <c r="D433" t="s">
        <v>825</v>
      </c>
      <c r="E433" t="s">
        <v>219</v>
      </c>
      <c r="F433" s="11" t="s">
        <v>150</v>
      </c>
      <c r="G433" s="11" t="str">
        <f>VLOOKUP(F433,Acct!$A$2:$I$480,8, FALSE)</f>
        <v>D5014</v>
      </c>
      <c r="H433" s="11" t="str">
        <f>VLOOKUP(F433,Acct!$A$2:$I$480,9, FALSE)</f>
        <v>Salaries -Staff</v>
      </c>
    </row>
    <row r="434" spans="1:8" x14ac:dyDescent="0.25">
      <c r="A434" t="s">
        <v>498</v>
      </c>
      <c r="B434" s="11" t="s">
        <v>6</v>
      </c>
      <c r="C434" s="11" t="s">
        <v>312</v>
      </c>
      <c r="D434" t="s">
        <v>313</v>
      </c>
      <c r="E434" t="s">
        <v>219</v>
      </c>
      <c r="F434" s="11" t="s">
        <v>150</v>
      </c>
      <c r="G434" s="11" t="str">
        <f>VLOOKUP(F434,Acct!$A$2:$I$480,8, FALSE)</f>
        <v>D5014</v>
      </c>
      <c r="H434" s="11" t="str">
        <f>VLOOKUP(F434,Acct!$A$2:$I$480,9, FALSE)</f>
        <v>Salaries -Staff</v>
      </c>
    </row>
    <row r="435" spans="1:8" x14ac:dyDescent="0.25">
      <c r="A435" t="s">
        <v>498</v>
      </c>
      <c r="B435" s="11" t="s">
        <v>6</v>
      </c>
      <c r="C435" s="11" t="s">
        <v>314</v>
      </c>
      <c r="D435" t="s">
        <v>315</v>
      </c>
      <c r="E435" t="s">
        <v>219</v>
      </c>
      <c r="F435" s="11" t="s">
        <v>150</v>
      </c>
      <c r="G435" s="11" t="str">
        <f>VLOOKUP(F435,Acct!$A$2:$I$480,8, FALSE)</f>
        <v>D5014</v>
      </c>
      <c r="H435" s="11" t="str">
        <f>VLOOKUP(F435,Acct!$A$2:$I$480,9, FALSE)</f>
        <v>Salaries -Staff</v>
      </c>
    </row>
    <row r="436" spans="1:8" x14ac:dyDescent="0.25">
      <c r="A436" t="s">
        <v>498</v>
      </c>
      <c r="B436" s="11" t="s">
        <v>6</v>
      </c>
      <c r="C436" s="11" t="s">
        <v>316</v>
      </c>
      <c r="D436" t="s">
        <v>317</v>
      </c>
      <c r="E436" t="s">
        <v>219</v>
      </c>
      <c r="F436" s="11" t="s">
        <v>86</v>
      </c>
      <c r="G436" s="11" t="str">
        <f>VLOOKUP(F436,Acct!$A$2:$I$480,8, FALSE)</f>
        <v>D5014</v>
      </c>
      <c r="H436" s="11" t="str">
        <f>VLOOKUP(F436,Acct!$A$2:$I$480,9, FALSE)</f>
        <v>Salaries -Staff</v>
      </c>
    </row>
    <row r="437" spans="1:8" x14ac:dyDescent="0.25">
      <c r="A437" t="s">
        <v>498</v>
      </c>
      <c r="B437" s="11" t="s">
        <v>6</v>
      </c>
      <c r="C437" s="11" t="s">
        <v>320</v>
      </c>
      <c r="D437" t="s">
        <v>826</v>
      </c>
      <c r="E437" t="s">
        <v>219</v>
      </c>
      <c r="F437" s="11" t="s">
        <v>86</v>
      </c>
      <c r="G437" s="11" t="str">
        <f>VLOOKUP(F437,Acct!$A$2:$I$480,8, FALSE)</f>
        <v>D5014</v>
      </c>
      <c r="H437" s="11" t="str">
        <f>VLOOKUP(F437,Acct!$A$2:$I$480,9, FALSE)</f>
        <v>Salaries -Staff</v>
      </c>
    </row>
    <row r="438" spans="1:8" x14ac:dyDescent="0.25">
      <c r="A438" t="s">
        <v>498</v>
      </c>
      <c r="B438" s="11" t="s">
        <v>6</v>
      </c>
      <c r="C438" s="11" t="s">
        <v>827</v>
      </c>
      <c r="D438" t="s">
        <v>828</v>
      </c>
      <c r="E438" t="s">
        <v>219</v>
      </c>
      <c r="F438" s="11" t="s">
        <v>150</v>
      </c>
      <c r="G438" s="11" t="str">
        <f>VLOOKUP(F438,Acct!$A$2:$I$480,8, FALSE)</f>
        <v>D5014</v>
      </c>
      <c r="H438" s="11" t="str">
        <f>VLOOKUP(F438,Acct!$A$2:$I$480,9, FALSE)</f>
        <v>Salaries -Staff</v>
      </c>
    </row>
    <row r="439" spans="1:8" x14ac:dyDescent="0.25">
      <c r="A439" t="s">
        <v>498</v>
      </c>
      <c r="B439" s="11" t="s">
        <v>6</v>
      </c>
      <c r="C439" s="11" t="s">
        <v>322</v>
      </c>
      <c r="D439" t="s">
        <v>829</v>
      </c>
      <c r="E439" t="s">
        <v>219</v>
      </c>
      <c r="F439" s="11" t="s">
        <v>86</v>
      </c>
      <c r="G439" s="11" t="str">
        <f>VLOOKUP(F439,Acct!$A$2:$I$480,8, FALSE)</f>
        <v>D5014</v>
      </c>
      <c r="H439" s="11" t="str">
        <f>VLOOKUP(F439,Acct!$A$2:$I$480,9, FALSE)</f>
        <v>Salaries -Staff</v>
      </c>
    </row>
    <row r="440" spans="1:8" x14ac:dyDescent="0.25">
      <c r="A440" t="s">
        <v>498</v>
      </c>
      <c r="B440" s="11" t="s">
        <v>6</v>
      </c>
      <c r="C440" s="11" t="s">
        <v>830</v>
      </c>
      <c r="D440" t="s">
        <v>831</v>
      </c>
      <c r="E440" t="s">
        <v>219</v>
      </c>
      <c r="F440" s="11" t="s">
        <v>86</v>
      </c>
      <c r="G440" s="11" t="str">
        <f>VLOOKUP(F440,Acct!$A$2:$I$480,8, FALSE)</f>
        <v>D5014</v>
      </c>
      <c r="H440" s="11" t="str">
        <f>VLOOKUP(F440,Acct!$A$2:$I$480,9, FALSE)</f>
        <v>Salaries -Staff</v>
      </c>
    </row>
    <row r="441" spans="1:8" x14ac:dyDescent="0.25">
      <c r="A441" t="s">
        <v>498</v>
      </c>
      <c r="B441" s="11" t="s">
        <v>6</v>
      </c>
      <c r="C441" s="11" t="s">
        <v>832</v>
      </c>
      <c r="D441" t="s">
        <v>833</v>
      </c>
      <c r="E441" t="s">
        <v>219</v>
      </c>
      <c r="F441" s="11" t="s">
        <v>86</v>
      </c>
      <c r="G441" s="11" t="str">
        <f>VLOOKUP(F441,Acct!$A$2:$I$480,8, FALSE)</f>
        <v>D5014</v>
      </c>
      <c r="H441" s="11" t="str">
        <f>VLOOKUP(F441,Acct!$A$2:$I$480,9, FALSE)</f>
        <v>Salaries -Staff</v>
      </c>
    </row>
    <row r="442" spans="1:8" x14ac:dyDescent="0.25">
      <c r="A442" t="s">
        <v>498</v>
      </c>
      <c r="B442" s="11" t="s">
        <v>6</v>
      </c>
      <c r="C442" s="11" t="s">
        <v>834</v>
      </c>
      <c r="D442" t="s">
        <v>835</v>
      </c>
      <c r="E442" t="s">
        <v>219</v>
      </c>
      <c r="F442" s="11" t="s">
        <v>86</v>
      </c>
      <c r="G442" s="11" t="str">
        <f>VLOOKUP(F442,Acct!$A$2:$I$480,8, FALSE)</f>
        <v>D5014</v>
      </c>
      <c r="H442" s="11" t="str">
        <f>VLOOKUP(F442,Acct!$A$2:$I$480,9, FALSE)</f>
        <v>Salaries -Staff</v>
      </c>
    </row>
    <row r="443" spans="1:8" x14ac:dyDescent="0.25">
      <c r="A443" t="s">
        <v>498</v>
      </c>
      <c r="B443" s="11" t="s">
        <v>6</v>
      </c>
      <c r="C443" s="11" t="s">
        <v>836</v>
      </c>
      <c r="D443" t="s">
        <v>837</v>
      </c>
      <c r="E443" t="s">
        <v>219</v>
      </c>
      <c r="F443" s="11" t="s">
        <v>86</v>
      </c>
      <c r="G443" s="11" t="str">
        <f>VLOOKUP(F443,Acct!$A$2:$I$480,8, FALSE)</f>
        <v>D5014</v>
      </c>
      <c r="H443" s="11" t="str">
        <f>VLOOKUP(F443,Acct!$A$2:$I$480,9, FALSE)</f>
        <v>Salaries -Staff</v>
      </c>
    </row>
    <row r="444" spans="1:8" x14ac:dyDescent="0.25">
      <c r="A444" t="s">
        <v>498</v>
      </c>
      <c r="B444" s="11" t="s">
        <v>6</v>
      </c>
      <c r="C444" s="11" t="s">
        <v>838</v>
      </c>
      <c r="D444" t="s">
        <v>839</v>
      </c>
      <c r="E444" t="s">
        <v>219</v>
      </c>
      <c r="F444" s="11" t="s">
        <v>86</v>
      </c>
      <c r="G444" s="11" t="str">
        <f>VLOOKUP(F444,Acct!$A$2:$I$480,8, FALSE)</f>
        <v>D5014</v>
      </c>
      <c r="H444" s="11" t="str">
        <f>VLOOKUP(F444,Acct!$A$2:$I$480,9, FALSE)</f>
        <v>Salaries -Staff</v>
      </c>
    </row>
    <row r="445" spans="1:8" x14ac:dyDescent="0.25">
      <c r="A445" t="s">
        <v>498</v>
      </c>
      <c r="B445" s="11" t="s">
        <v>6</v>
      </c>
      <c r="C445" s="11" t="s">
        <v>840</v>
      </c>
      <c r="D445" t="s">
        <v>841</v>
      </c>
      <c r="E445" t="s">
        <v>219</v>
      </c>
      <c r="F445" s="11" t="s">
        <v>86</v>
      </c>
      <c r="G445" s="11" t="str">
        <f>VLOOKUP(F445,Acct!$A$2:$I$480,8, FALSE)</f>
        <v>D5014</v>
      </c>
      <c r="H445" s="11" t="str">
        <f>VLOOKUP(F445,Acct!$A$2:$I$480,9, FALSE)</f>
        <v>Salaries -Staff</v>
      </c>
    </row>
    <row r="446" spans="1:8" x14ac:dyDescent="0.25">
      <c r="A446" t="s">
        <v>498</v>
      </c>
      <c r="B446" s="11" t="s">
        <v>6</v>
      </c>
      <c r="C446" s="11" t="s">
        <v>842</v>
      </c>
      <c r="D446" t="s">
        <v>843</v>
      </c>
      <c r="E446" t="s">
        <v>219</v>
      </c>
      <c r="F446" s="11" t="s">
        <v>86</v>
      </c>
      <c r="G446" s="11" t="str">
        <f>VLOOKUP(F446,Acct!$A$2:$I$480,8, FALSE)</f>
        <v>D5014</v>
      </c>
      <c r="H446" s="11" t="str">
        <f>VLOOKUP(F446,Acct!$A$2:$I$480,9, FALSE)</f>
        <v>Salaries -Staff</v>
      </c>
    </row>
    <row r="447" spans="1:8" x14ac:dyDescent="0.25">
      <c r="A447" t="s">
        <v>498</v>
      </c>
      <c r="B447" s="11" t="s">
        <v>6</v>
      </c>
      <c r="C447" s="11" t="s">
        <v>844</v>
      </c>
      <c r="D447" t="s">
        <v>845</v>
      </c>
      <c r="E447" t="s">
        <v>219</v>
      </c>
      <c r="F447" s="11" t="s">
        <v>86</v>
      </c>
      <c r="G447" s="11" t="str">
        <f>VLOOKUP(F447,Acct!$A$2:$I$480,8, FALSE)</f>
        <v>D5014</v>
      </c>
      <c r="H447" s="11" t="str">
        <f>VLOOKUP(F447,Acct!$A$2:$I$480,9, FALSE)</f>
        <v>Salaries -Staff</v>
      </c>
    </row>
    <row r="448" spans="1:8" x14ac:dyDescent="0.25">
      <c r="A448" t="s">
        <v>498</v>
      </c>
      <c r="B448" s="11" t="s">
        <v>6</v>
      </c>
      <c r="C448" s="11" t="s">
        <v>846</v>
      </c>
      <c r="D448" t="s">
        <v>847</v>
      </c>
      <c r="E448" t="s">
        <v>219</v>
      </c>
      <c r="F448" s="11" t="s">
        <v>150</v>
      </c>
      <c r="G448" s="11" t="str">
        <f>VLOOKUP(F448,Acct!$A$2:$I$480,8, FALSE)</f>
        <v>D5014</v>
      </c>
      <c r="H448" s="11" t="str">
        <f>VLOOKUP(F448,Acct!$A$2:$I$480,9, FALSE)</f>
        <v>Salaries -Staff</v>
      </c>
    </row>
    <row r="449" spans="1:8" x14ac:dyDescent="0.25">
      <c r="A449" t="s">
        <v>498</v>
      </c>
      <c r="B449" s="11" t="s">
        <v>6</v>
      </c>
      <c r="C449" s="11" t="s">
        <v>324</v>
      </c>
      <c r="D449" t="s">
        <v>848</v>
      </c>
      <c r="E449" t="s">
        <v>219</v>
      </c>
      <c r="F449" s="11" t="s">
        <v>150</v>
      </c>
      <c r="G449" s="11" t="str">
        <f>VLOOKUP(F449,Acct!$A$2:$I$480,8, FALSE)</f>
        <v>D5014</v>
      </c>
      <c r="H449" s="11" t="str">
        <f>VLOOKUP(F449,Acct!$A$2:$I$480,9, FALSE)</f>
        <v>Salaries -Staff</v>
      </c>
    </row>
    <row r="450" spans="1:8" x14ac:dyDescent="0.25">
      <c r="A450" t="s">
        <v>498</v>
      </c>
      <c r="B450" s="11" t="s">
        <v>6</v>
      </c>
      <c r="C450" s="11" t="s">
        <v>326</v>
      </c>
      <c r="D450" t="s">
        <v>849</v>
      </c>
      <c r="E450" t="s">
        <v>219</v>
      </c>
      <c r="F450" s="11" t="s">
        <v>150</v>
      </c>
      <c r="G450" s="11" t="str">
        <f>VLOOKUP(F450,Acct!$A$2:$I$480,8, FALSE)</f>
        <v>D5014</v>
      </c>
      <c r="H450" s="11" t="str">
        <f>VLOOKUP(F450,Acct!$A$2:$I$480,9, FALSE)</f>
        <v>Salaries -Staff</v>
      </c>
    </row>
    <row r="451" spans="1:8" x14ac:dyDescent="0.25">
      <c r="A451" t="s">
        <v>498</v>
      </c>
      <c r="B451" s="11" t="s">
        <v>6</v>
      </c>
      <c r="C451" s="11" t="s">
        <v>328</v>
      </c>
      <c r="D451" t="s">
        <v>329</v>
      </c>
      <c r="E451" t="s">
        <v>219</v>
      </c>
      <c r="F451" s="11" t="s">
        <v>86</v>
      </c>
      <c r="G451" s="11" t="str">
        <f>VLOOKUP(F451,Acct!$A$2:$I$480,8, FALSE)</f>
        <v>D5014</v>
      </c>
      <c r="H451" s="11" t="str">
        <f>VLOOKUP(F451,Acct!$A$2:$I$480,9, FALSE)</f>
        <v>Salaries -Staff</v>
      </c>
    </row>
    <row r="452" spans="1:8" x14ac:dyDescent="0.25">
      <c r="A452" t="s">
        <v>498</v>
      </c>
      <c r="B452" s="11" t="s">
        <v>6</v>
      </c>
      <c r="C452" s="11" t="s">
        <v>330</v>
      </c>
      <c r="D452" t="s">
        <v>850</v>
      </c>
      <c r="E452" t="s">
        <v>219</v>
      </c>
      <c r="F452" s="11" t="s">
        <v>86</v>
      </c>
      <c r="G452" s="11" t="str">
        <f>VLOOKUP(F452,Acct!$A$2:$I$480,8, FALSE)</f>
        <v>D5014</v>
      </c>
      <c r="H452" s="11" t="str">
        <f>VLOOKUP(F452,Acct!$A$2:$I$480,9, FALSE)</f>
        <v>Salaries -Staff</v>
      </c>
    </row>
    <row r="453" spans="1:8" x14ac:dyDescent="0.25">
      <c r="A453" t="s">
        <v>498</v>
      </c>
      <c r="B453" s="11" t="s">
        <v>6</v>
      </c>
      <c r="C453" s="11" t="s">
        <v>851</v>
      </c>
      <c r="D453" t="s">
        <v>852</v>
      </c>
      <c r="E453" t="s">
        <v>219</v>
      </c>
      <c r="F453" s="11" t="s">
        <v>86</v>
      </c>
      <c r="G453" s="11" t="str">
        <f>VLOOKUP(F453,Acct!$A$2:$I$480,8, FALSE)</f>
        <v>D5014</v>
      </c>
      <c r="H453" s="11" t="str">
        <f>VLOOKUP(F453,Acct!$A$2:$I$480,9, FALSE)</f>
        <v>Salaries -Staff</v>
      </c>
    </row>
    <row r="454" spans="1:8" x14ac:dyDescent="0.25">
      <c r="A454" t="s">
        <v>498</v>
      </c>
      <c r="B454" s="11" t="s">
        <v>6</v>
      </c>
      <c r="C454" s="11" t="s">
        <v>334</v>
      </c>
      <c r="D454" t="s">
        <v>335</v>
      </c>
      <c r="E454" t="s">
        <v>219</v>
      </c>
      <c r="F454" s="11" t="s">
        <v>150</v>
      </c>
      <c r="G454" s="11" t="str">
        <f>VLOOKUP(F454,Acct!$A$2:$I$480,8, FALSE)</f>
        <v>D5014</v>
      </c>
      <c r="H454" s="11" t="str">
        <f>VLOOKUP(F454,Acct!$A$2:$I$480,9, FALSE)</f>
        <v>Salaries -Staff</v>
      </c>
    </row>
    <row r="455" spans="1:8" x14ac:dyDescent="0.25">
      <c r="A455" t="s">
        <v>498</v>
      </c>
      <c r="B455" s="11" t="s">
        <v>6</v>
      </c>
      <c r="C455" s="11" t="s">
        <v>853</v>
      </c>
      <c r="D455" t="s">
        <v>337</v>
      </c>
      <c r="E455" t="s">
        <v>219</v>
      </c>
      <c r="F455" s="11" t="s">
        <v>86</v>
      </c>
      <c r="G455" s="11" t="str">
        <f>VLOOKUP(F455,Acct!$A$2:$I$480,8, FALSE)</f>
        <v>D5014</v>
      </c>
      <c r="H455" s="11" t="str">
        <f>VLOOKUP(F455,Acct!$A$2:$I$480,9, FALSE)</f>
        <v>Salaries -Staff</v>
      </c>
    </row>
    <row r="456" spans="1:8" x14ac:dyDescent="0.25">
      <c r="A456" t="s">
        <v>498</v>
      </c>
      <c r="B456" s="11" t="s">
        <v>6</v>
      </c>
      <c r="C456" s="11" t="s">
        <v>338</v>
      </c>
      <c r="D456" t="s">
        <v>245</v>
      </c>
      <c r="E456" t="s">
        <v>219</v>
      </c>
      <c r="F456" s="11" t="s">
        <v>86</v>
      </c>
      <c r="G456" s="11" t="str">
        <f>VLOOKUP(F456,Acct!$A$2:$I$480,8, FALSE)</f>
        <v>D5014</v>
      </c>
      <c r="H456" s="11" t="str">
        <f>VLOOKUP(F456,Acct!$A$2:$I$480,9, FALSE)</f>
        <v>Salaries -Staff</v>
      </c>
    </row>
    <row r="457" spans="1:8" x14ac:dyDescent="0.25">
      <c r="A457" t="s">
        <v>498</v>
      </c>
      <c r="B457" s="11" t="s">
        <v>6</v>
      </c>
      <c r="C457" s="11" t="s">
        <v>854</v>
      </c>
      <c r="D457" t="s">
        <v>855</v>
      </c>
      <c r="E457" t="s">
        <v>219</v>
      </c>
      <c r="F457" s="11" t="s">
        <v>150</v>
      </c>
      <c r="G457" s="11" t="str">
        <f>VLOOKUP(F457,Acct!$A$2:$I$480,8, FALSE)</f>
        <v>D5014</v>
      </c>
      <c r="H457" s="11" t="str">
        <f>VLOOKUP(F457,Acct!$A$2:$I$480,9, FALSE)</f>
        <v>Salaries -Staff</v>
      </c>
    </row>
    <row r="458" spans="1:8" x14ac:dyDescent="0.25">
      <c r="A458" t="s">
        <v>498</v>
      </c>
      <c r="B458" s="11" t="s">
        <v>6</v>
      </c>
      <c r="C458" s="11" t="s">
        <v>346</v>
      </c>
      <c r="D458" t="s">
        <v>347</v>
      </c>
      <c r="E458" t="s">
        <v>219</v>
      </c>
      <c r="F458" s="11" t="s">
        <v>150</v>
      </c>
      <c r="G458" s="11" t="str">
        <f>VLOOKUP(F458,Acct!$A$2:$I$480,8, FALSE)</f>
        <v>D5014</v>
      </c>
      <c r="H458" s="11" t="str">
        <f>VLOOKUP(F458,Acct!$A$2:$I$480,9, FALSE)</f>
        <v>Salaries -Staff</v>
      </c>
    </row>
    <row r="459" spans="1:8" x14ac:dyDescent="0.25">
      <c r="A459" t="s">
        <v>498</v>
      </c>
      <c r="B459" s="11" t="s">
        <v>6</v>
      </c>
      <c r="C459" s="11" t="s">
        <v>348</v>
      </c>
      <c r="D459" t="s">
        <v>349</v>
      </c>
      <c r="E459" t="s">
        <v>219</v>
      </c>
      <c r="F459" s="11" t="s">
        <v>150</v>
      </c>
      <c r="G459" s="11" t="str">
        <f>VLOOKUP(F459,Acct!$A$2:$I$480,8, FALSE)</f>
        <v>D5014</v>
      </c>
      <c r="H459" s="11" t="str">
        <f>VLOOKUP(F459,Acct!$A$2:$I$480,9, FALSE)</f>
        <v>Salaries -Staff</v>
      </c>
    </row>
    <row r="460" spans="1:8" x14ac:dyDescent="0.25">
      <c r="A460" t="s">
        <v>498</v>
      </c>
      <c r="B460" s="11" t="s">
        <v>6</v>
      </c>
      <c r="C460" s="11" t="s">
        <v>856</v>
      </c>
      <c r="D460" t="s">
        <v>857</v>
      </c>
      <c r="E460" t="s">
        <v>219</v>
      </c>
      <c r="F460" s="11" t="s">
        <v>86</v>
      </c>
      <c r="G460" s="11" t="str">
        <f>VLOOKUP(F460,Acct!$A$2:$I$480,8, FALSE)</f>
        <v>D5014</v>
      </c>
      <c r="H460" s="11" t="str">
        <f>VLOOKUP(F460,Acct!$A$2:$I$480,9, FALSE)</f>
        <v>Salaries -Staff</v>
      </c>
    </row>
    <row r="461" spans="1:8" x14ac:dyDescent="0.25">
      <c r="A461" t="s">
        <v>498</v>
      </c>
      <c r="B461" s="11" t="s">
        <v>6</v>
      </c>
      <c r="C461" s="11" t="s">
        <v>350</v>
      </c>
      <c r="D461" t="s">
        <v>351</v>
      </c>
      <c r="E461" t="s">
        <v>219</v>
      </c>
      <c r="F461" s="11" t="s">
        <v>86</v>
      </c>
      <c r="G461" s="11" t="str">
        <f>VLOOKUP(F461,Acct!$A$2:$I$480,8, FALSE)</f>
        <v>D5014</v>
      </c>
      <c r="H461" s="11" t="str">
        <f>VLOOKUP(F461,Acct!$A$2:$I$480,9, FALSE)</f>
        <v>Salaries -Staff</v>
      </c>
    </row>
    <row r="462" spans="1:8" x14ac:dyDescent="0.25">
      <c r="A462" t="s">
        <v>498</v>
      </c>
      <c r="B462" s="11" t="s">
        <v>6</v>
      </c>
      <c r="C462" s="11" t="s">
        <v>858</v>
      </c>
      <c r="D462" t="s">
        <v>859</v>
      </c>
      <c r="E462" t="s">
        <v>219</v>
      </c>
      <c r="F462" s="11" t="s">
        <v>86</v>
      </c>
      <c r="G462" s="11" t="str">
        <f>VLOOKUP(F462,Acct!$A$2:$I$480,8, FALSE)</f>
        <v>D5014</v>
      </c>
      <c r="H462" s="11" t="str">
        <f>VLOOKUP(F462,Acct!$A$2:$I$480,9, FALSE)</f>
        <v>Salaries -Staff</v>
      </c>
    </row>
    <row r="463" spans="1:8" x14ac:dyDescent="0.25">
      <c r="A463" t="s">
        <v>498</v>
      </c>
      <c r="B463" s="11" t="s">
        <v>6</v>
      </c>
      <c r="C463" s="11" t="s">
        <v>860</v>
      </c>
      <c r="D463" t="s">
        <v>861</v>
      </c>
      <c r="E463" t="s">
        <v>219</v>
      </c>
      <c r="F463" s="11" t="s">
        <v>150</v>
      </c>
      <c r="G463" s="11" t="str">
        <f>VLOOKUP(F463,Acct!$A$2:$I$480,8, FALSE)</f>
        <v>D5014</v>
      </c>
      <c r="H463" s="11" t="str">
        <f>VLOOKUP(F463,Acct!$A$2:$I$480,9, FALSE)</f>
        <v>Salaries -Staff</v>
      </c>
    </row>
    <row r="464" spans="1:8" x14ac:dyDescent="0.25">
      <c r="A464" t="s">
        <v>498</v>
      </c>
      <c r="B464" s="11" t="s">
        <v>6</v>
      </c>
      <c r="C464" s="11" t="s">
        <v>862</v>
      </c>
      <c r="D464" t="s">
        <v>863</v>
      </c>
      <c r="E464" t="s">
        <v>219</v>
      </c>
      <c r="F464" s="11" t="s">
        <v>150</v>
      </c>
      <c r="G464" s="11" t="str">
        <f>VLOOKUP(F464,Acct!$A$2:$I$480,8, FALSE)</f>
        <v>D5014</v>
      </c>
      <c r="H464" s="11" t="str">
        <f>VLOOKUP(F464,Acct!$A$2:$I$480,9, FALSE)</f>
        <v>Salaries -Staff</v>
      </c>
    </row>
    <row r="465" spans="1:8" x14ac:dyDescent="0.25">
      <c r="A465" t="s">
        <v>498</v>
      </c>
      <c r="B465" s="11" t="s">
        <v>6</v>
      </c>
      <c r="C465" s="11" t="s">
        <v>864</v>
      </c>
      <c r="D465" t="s">
        <v>865</v>
      </c>
      <c r="E465" t="s">
        <v>219</v>
      </c>
      <c r="F465" s="11" t="s">
        <v>150</v>
      </c>
      <c r="G465" s="11" t="str">
        <f>VLOOKUP(F465,Acct!$A$2:$I$480,8, FALSE)</f>
        <v>D5014</v>
      </c>
      <c r="H465" s="11" t="str">
        <f>VLOOKUP(F465,Acct!$A$2:$I$480,9, FALSE)</f>
        <v>Salaries -Staff</v>
      </c>
    </row>
    <row r="466" spans="1:8" x14ac:dyDescent="0.25">
      <c r="A466" t="s">
        <v>498</v>
      </c>
      <c r="B466" s="11" t="s">
        <v>6</v>
      </c>
      <c r="C466" s="11" t="s">
        <v>866</v>
      </c>
      <c r="D466" t="s">
        <v>867</v>
      </c>
      <c r="E466" t="s">
        <v>219</v>
      </c>
      <c r="F466" s="11" t="s">
        <v>86</v>
      </c>
      <c r="G466" s="11" t="str">
        <f>VLOOKUP(F466,Acct!$A$2:$I$480,8, FALSE)</f>
        <v>D5014</v>
      </c>
      <c r="H466" s="11" t="str">
        <f>VLOOKUP(F466,Acct!$A$2:$I$480,9, FALSE)</f>
        <v>Salaries -Staff</v>
      </c>
    </row>
    <row r="467" spans="1:8" x14ac:dyDescent="0.25">
      <c r="A467" t="s">
        <v>498</v>
      </c>
      <c r="B467" s="11" t="s">
        <v>6</v>
      </c>
      <c r="C467" s="11" t="s">
        <v>868</v>
      </c>
      <c r="D467" t="s">
        <v>869</v>
      </c>
      <c r="E467" t="s">
        <v>219</v>
      </c>
      <c r="F467" s="11" t="s">
        <v>86</v>
      </c>
      <c r="G467" s="11" t="str">
        <f>VLOOKUP(F467,Acct!$A$2:$I$480,8, FALSE)</f>
        <v>D5014</v>
      </c>
      <c r="H467" s="11" t="str">
        <f>VLOOKUP(F467,Acct!$A$2:$I$480,9, FALSE)</f>
        <v>Salaries -Staff</v>
      </c>
    </row>
    <row r="468" spans="1:8" x14ac:dyDescent="0.25">
      <c r="A468" t="s">
        <v>498</v>
      </c>
      <c r="B468" s="11" t="s">
        <v>6</v>
      </c>
      <c r="C468" s="11" t="s">
        <v>870</v>
      </c>
      <c r="D468" t="s">
        <v>871</v>
      </c>
      <c r="E468" t="s">
        <v>219</v>
      </c>
      <c r="F468" s="11" t="s">
        <v>86</v>
      </c>
      <c r="G468" s="11" t="str">
        <f>VLOOKUP(F468,Acct!$A$2:$I$480,8, FALSE)</f>
        <v>D5014</v>
      </c>
      <c r="H468" s="11" t="str">
        <f>VLOOKUP(F468,Acct!$A$2:$I$480,9, FALSE)</f>
        <v>Salaries -Staff</v>
      </c>
    </row>
    <row r="469" spans="1:8" x14ac:dyDescent="0.25">
      <c r="A469" t="s">
        <v>498</v>
      </c>
      <c r="B469" s="11" t="s">
        <v>6</v>
      </c>
      <c r="C469" s="11" t="s">
        <v>872</v>
      </c>
      <c r="D469" t="s">
        <v>873</v>
      </c>
      <c r="E469" t="s">
        <v>219</v>
      </c>
      <c r="F469" s="11" t="s">
        <v>86</v>
      </c>
      <c r="G469" s="11" t="str">
        <f>VLOOKUP(F469,Acct!$A$2:$I$480,8, FALSE)</f>
        <v>D5014</v>
      </c>
      <c r="H469" s="11" t="str">
        <f>VLOOKUP(F469,Acct!$A$2:$I$480,9, FALSE)</f>
        <v>Salaries -Staff</v>
      </c>
    </row>
    <row r="470" spans="1:8" x14ac:dyDescent="0.25">
      <c r="A470" t="s">
        <v>498</v>
      </c>
      <c r="B470" s="11" t="s">
        <v>6</v>
      </c>
      <c r="C470" s="11" t="s">
        <v>874</v>
      </c>
      <c r="D470" t="s">
        <v>875</v>
      </c>
      <c r="E470" t="s">
        <v>219</v>
      </c>
      <c r="F470" s="11" t="s">
        <v>86</v>
      </c>
      <c r="G470" s="11" t="str">
        <f>VLOOKUP(F470,Acct!$A$2:$I$480,8, FALSE)</f>
        <v>D5014</v>
      </c>
      <c r="H470" s="11" t="str">
        <f>VLOOKUP(F470,Acct!$A$2:$I$480,9, FALSE)</f>
        <v>Salaries -Staff</v>
      </c>
    </row>
    <row r="471" spans="1:8" x14ac:dyDescent="0.25">
      <c r="A471" t="s">
        <v>498</v>
      </c>
      <c r="B471" s="11" t="s">
        <v>6</v>
      </c>
      <c r="C471" s="11" t="s">
        <v>876</v>
      </c>
      <c r="D471" t="s">
        <v>877</v>
      </c>
      <c r="E471" t="s">
        <v>219</v>
      </c>
      <c r="F471" s="11" t="s">
        <v>86</v>
      </c>
      <c r="G471" s="11" t="str">
        <f>VLOOKUP(F471,Acct!$A$2:$I$480,8, FALSE)</f>
        <v>D5014</v>
      </c>
      <c r="H471" s="11" t="str">
        <f>VLOOKUP(F471,Acct!$A$2:$I$480,9, FALSE)</f>
        <v>Salaries -Staff</v>
      </c>
    </row>
    <row r="472" spans="1:8" x14ac:dyDescent="0.25">
      <c r="A472" t="s">
        <v>498</v>
      </c>
      <c r="B472" s="11" t="s">
        <v>6</v>
      </c>
      <c r="C472" s="11" t="s">
        <v>878</v>
      </c>
      <c r="D472" t="s">
        <v>879</v>
      </c>
      <c r="E472" t="s">
        <v>219</v>
      </c>
      <c r="F472" s="11" t="s">
        <v>86</v>
      </c>
      <c r="G472" s="11" t="str">
        <f>VLOOKUP(F472,Acct!$A$2:$I$480,8, FALSE)</f>
        <v>D5014</v>
      </c>
      <c r="H472" s="11" t="str">
        <f>VLOOKUP(F472,Acct!$A$2:$I$480,9, FALSE)</f>
        <v>Salaries -Staff</v>
      </c>
    </row>
    <row r="473" spans="1:8" x14ac:dyDescent="0.25">
      <c r="A473" t="s">
        <v>498</v>
      </c>
      <c r="B473" s="11" t="s">
        <v>6</v>
      </c>
      <c r="C473" s="11" t="s">
        <v>880</v>
      </c>
      <c r="D473" t="s">
        <v>881</v>
      </c>
      <c r="E473" t="s">
        <v>219</v>
      </c>
      <c r="F473" s="11" t="s">
        <v>86</v>
      </c>
      <c r="G473" s="11" t="str">
        <f>VLOOKUP(F473,Acct!$A$2:$I$480,8, FALSE)</f>
        <v>D5014</v>
      </c>
      <c r="H473" s="11" t="str">
        <f>VLOOKUP(F473,Acct!$A$2:$I$480,9, FALSE)</f>
        <v>Salaries -Staff</v>
      </c>
    </row>
    <row r="474" spans="1:8" x14ac:dyDescent="0.25">
      <c r="A474" t="s">
        <v>498</v>
      </c>
      <c r="B474" s="11" t="s">
        <v>6</v>
      </c>
      <c r="C474" s="11" t="s">
        <v>882</v>
      </c>
      <c r="D474" t="s">
        <v>883</v>
      </c>
      <c r="E474" t="s">
        <v>219</v>
      </c>
      <c r="F474" s="11" t="s">
        <v>150</v>
      </c>
      <c r="G474" s="11" t="str">
        <f>VLOOKUP(F474,Acct!$A$2:$I$480,8, FALSE)</f>
        <v>D5014</v>
      </c>
      <c r="H474" s="11" t="str">
        <f>VLOOKUP(F474,Acct!$A$2:$I$480,9, FALSE)</f>
        <v>Salaries -Staff</v>
      </c>
    </row>
    <row r="475" spans="1:8" x14ac:dyDescent="0.25">
      <c r="A475" t="s">
        <v>498</v>
      </c>
      <c r="B475" s="11" t="s">
        <v>6</v>
      </c>
      <c r="C475" s="11" t="s">
        <v>884</v>
      </c>
      <c r="D475" t="s">
        <v>885</v>
      </c>
      <c r="E475" t="s">
        <v>219</v>
      </c>
      <c r="F475" s="11" t="s">
        <v>150</v>
      </c>
      <c r="G475" s="11" t="str">
        <f>VLOOKUP(F475,Acct!$A$2:$I$480,8, FALSE)</f>
        <v>D5014</v>
      </c>
      <c r="H475" s="11" t="str">
        <f>VLOOKUP(F475,Acct!$A$2:$I$480,9, FALSE)</f>
        <v>Salaries -Staff</v>
      </c>
    </row>
    <row r="476" spans="1:8" x14ac:dyDescent="0.25">
      <c r="A476" t="s">
        <v>498</v>
      </c>
      <c r="B476" s="11" t="s">
        <v>6</v>
      </c>
      <c r="C476" s="11" t="s">
        <v>886</v>
      </c>
      <c r="D476" t="s">
        <v>887</v>
      </c>
      <c r="E476" t="s">
        <v>219</v>
      </c>
      <c r="F476" s="11" t="s">
        <v>150</v>
      </c>
      <c r="G476" s="11" t="str">
        <f>VLOOKUP(F476,Acct!$A$2:$I$480,8, FALSE)</f>
        <v>D5014</v>
      </c>
      <c r="H476" s="11" t="str">
        <f>VLOOKUP(F476,Acct!$A$2:$I$480,9, FALSE)</f>
        <v>Salaries -Staff</v>
      </c>
    </row>
    <row r="477" spans="1:8" x14ac:dyDescent="0.25">
      <c r="A477" t="s">
        <v>498</v>
      </c>
      <c r="B477" s="11" t="s">
        <v>6</v>
      </c>
      <c r="C477" s="11" t="s">
        <v>888</v>
      </c>
      <c r="D477" t="s">
        <v>889</v>
      </c>
      <c r="E477" t="s">
        <v>219</v>
      </c>
      <c r="F477" s="11" t="s">
        <v>150</v>
      </c>
      <c r="G477" s="11" t="str">
        <f>VLOOKUP(F477,Acct!$A$2:$I$480,8, FALSE)</f>
        <v>D5014</v>
      </c>
      <c r="H477" s="11" t="str">
        <f>VLOOKUP(F477,Acct!$A$2:$I$480,9, FALSE)</f>
        <v>Salaries -Staff</v>
      </c>
    </row>
    <row r="478" spans="1:8" x14ac:dyDescent="0.25">
      <c r="A478" t="s">
        <v>498</v>
      </c>
      <c r="B478" s="11" t="s">
        <v>6</v>
      </c>
      <c r="C478" s="11" t="s">
        <v>890</v>
      </c>
      <c r="D478" t="s">
        <v>891</v>
      </c>
      <c r="E478" t="s">
        <v>219</v>
      </c>
      <c r="F478" s="11" t="s">
        <v>150</v>
      </c>
      <c r="G478" s="11" t="str">
        <f>VLOOKUP(F478,Acct!$A$2:$I$480,8, FALSE)</f>
        <v>D5014</v>
      </c>
      <c r="H478" s="11" t="str">
        <f>VLOOKUP(F478,Acct!$A$2:$I$480,9, FALSE)</f>
        <v>Salaries -Staff</v>
      </c>
    </row>
    <row r="479" spans="1:8" x14ac:dyDescent="0.25">
      <c r="A479" t="s">
        <v>498</v>
      </c>
      <c r="B479" s="11" t="s">
        <v>6</v>
      </c>
      <c r="C479" s="11" t="s">
        <v>892</v>
      </c>
      <c r="D479" t="s">
        <v>893</v>
      </c>
      <c r="E479" t="s">
        <v>219</v>
      </c>
      <c r="F479" s="11" t="s">
        <v>150</v>
      </c>
      <c r="G479" s="11" t="str">
        <f>VLOOKUP(F479,Acct!$A$2:$I$480,8, FALSE)</f>
        <v>D5014</v>
      </c>
      <c r="H479" s="11" t="str">
        <f>VLOOKUP(F479,Acct!$A$2:$I$480,9, FALSE)</f>
        <v>Salaries -Staff</v>
      </c>
    </row>
    <row r="480" spans="1:8" x14ac:dyDescent="0.25">
      <c r="A480" t="s">
        <v>498</v>
      </c>
      <c r="B480" s="11" t="s">
        <v>6</v>
      </c>
      <c r="C480" s="11" t="s">
        <v>894</v>
      </c>
      <c r="D480" t="s">
        <v>895</v>
      </c>
      <c r="E480" t="s">
        <v>219</v>
      </c>
      <c r="F480" s="11" t="s">
        <v>86</v>
      </c>
      <c r="G480" s="11" t="str">
        <f>VLOOKUP(F480,Acct!$A$2:$I$480,8, FALSE)</f>
        <v>D5014</v>
      </c>
      <c r="H480" s="11" t="str">
        <f>VLOOKUP(F480,Acct!$A$2:$I$480,9, FALSE)</f>
        <v>Salaries -Staff</v>
      </c>
    </row>
    <row r="481" spans="1:8" x14ac:dyDescent="0.25">
      <c r="A481" t="s">
        <v>498</v>
      </c>
      <c r="B481" s="11" t="s">
        <v>6</v>
      </c>
      <c r="C481" s="11" t="s">
        <v>896</v>
      </c>
      <c r="D481" t="s">
        <v>897</v>
      </c>
      <c r="E481" t="s">
        <v>219</v>
      </c>
      <c r="F481" s="11" t="s">
        <v>86</v>
      </c>
      <c r="G481" s="11" t="str">
        <f>VLOOKUP(F481,Acct!$A$2:$I$480,8, FALSE)</f>
        <v>D5014</v>
      </c>
      <c r="H481" s="11" t="str">
        <f>VLOOKUP(F481,Acct!$A$2:$I$480,9, FALSE)</f>
        <v>Salaries -Staff</v>
      </c>
    </row>
    <row r="482" spans="1:8" x14ac:dyDescent="0.25">
      <c r="A482" t="s">
        <v>498</v>
      </c>
      <c r="B482" s="11" t="s">
        <v>6</v>
      </c>
      <c r="C482" s="11" t="s">
        <v>898</v>
      </c>
      <c r="D482" t="s">
        <v>899</v>
      </c>
      <c r="E482" t="s">
        <v>219</v>
      </c>
      <c r="F482" s="11" t="s">
        <v>150</v>
      </c>
      <c r="G482" s="11" t="str">
        <f>VLOOKUP(F482,Acct!$A$2:$I$480,8, FALSE)</f>
        <v>D5014</v>
      </c>
      <c r="H482" s="11" t="str">
        <f>VLOOKUP(F482,Acct!$A$2:$I$480,9, FALSE)</f>
        <v>Salaries -Staff</v>
      </c>
    </row>
    <row r="483" spans="1:8" x14ac:dyDescent="0.25">
      <c r="A483" t="s">
        <v>498</v>
      </c>
      <c r="B483" s="11" t="s">
        <v>6</v>
      </c>
      <c r="C483" s="11" t="s">
        <v>900</v>
      </c>
      <c r="D483" t="s">
        <v>901</v>
      </c>
      <c r="E483" t="s">
        <v>219</v>
      </c>
      <c r="F483" s="11" t="s">
        <v>86</v>
      </c>
      <c r="G483" s="11" t="str">
        <f>VLOOKUP(F483,Acct!$A$2:$I$480,8, FALSE)</f>
        <v>D5014</v>
      </c>
      <c r="H483" s="11" t="str">
        <f>VLOOKUP(F483,Acct!$A$2:$I$480,9, FALSE)</f>
        <v>Salaries -Staff</v>
      </c>
    </row>
    <row r="484" spans="1:8" x14ac:dyDescent="0.25">
      <c r="A484" t="s">
        <v>498</v>
      </c>
      <c r="B484" s="11" t="s">
        <v>6</v>
      </c>
      <c r="C484" s="11" t="s">
        <v>902</v>
      </c>
      <c r="D484" t="s">
        <v>903</v>
      </c>
      <c r="E484" t="s">
        <v>219</v>
      </c>
      <c r="F484" s="11" t="s">
        <v>86</v>
      </c>
      <c r="G484" s="11" t="str">
        <f>VLOOKUP(F484,Acct!$A$2:$I$480,8, FALSE)</f>
        <v>D5014</v>
      </c>
      <c r="H484" s="11" t="str">
        <f>VLOOKUP(F484,Acct!$A$2:$I$480,9, FALSE)</f>
        <v>Salaries -Staff</v>
      </c>
    </row>
    <row r="485" spans="1:8" x14ac:dyDescent="0.25">
      <c r="A485" t="s">
        <v>498</v>
      </c>
      <c r="B485" s="11" t="s">
        <v>6</v>
      </c>
      <c r="C485" s="11" t="s">
        <v>904</v>
      </c>
      <c r="D485" t="s">
        <v>905</v>
      </c>
      <c r="E485" t="s">
        <v>219</v>
      </c>
      <c r="F485" s="11" t="s">
        <v>86</v>
      </c>
      <c r="G485" s="11" t="str">
        <f>VLOOKUP(F485,Acct!$A$2:$I$480,8, FALSE)</f>
        <v>D5014</v>
      </c>
      <c r="H485" s="11" t="str">
        <f>VLOOKUP(F485,Acct!$A$2:$I$480,9, FALSE)</f>
        <v>Salaries -Staff</v>
      </c>
    </row>
    <row r="486" spans="1:8" x14ac:dyDescent="0.25">
      <c r="A486" t="s">
        <v>498</v>
      </c>
      <c r="B486" s="11" t="s">
        <v>6</v>
      </c>
      <c r="C486" s="11" t="s">
        <v>906</v>
      </c>
      <c r="D486" t="s">
        <v>907</v>
      </c>
      <c r="E486" t="s">
        <v>219</v>
      </c>
      <c r="F486" s="11" t="s">
        <v>150</v>
      </c>
      <c r="G486" s="11" t="str">
        <f>VLOOKUP(F486,Acct!$A$2:$I$480,8, FALSE)</f>
        <v>D5014</v>
      </c>
      <c r="H486" s="11" t="str">
        <f>VLOOKUP(F486,Acct!$A$2:$I$480,9, FALSE)</f>
        <v>Salaries -Staff</v>
      </c>
    </row>
    <row r="487" spans="1:8" x14ac:dyDescent="0.25">
      <c r="A487" t="s">
        <v>498</v>
      </c>
      <c r="B487" s="11" t="s">
        <v>6</v>
      </c>
      <c r="C487" s="11" t="s">
        <v>908</v>
      </c>
      <c r="D487" t="s">
        <v>909</v>
      </c>
      <c r="E487" t="s">
        <v>219</v>
      </c>
      <c r="F487" s="11" t="s">
        <v>86</v>
      </c>
      <c r="G487" s="11" t="str">
        <f>VLOOKUP(F487,Acct!$A$2:$I$480,8, FALSE)</f>
        <v>D5014</v>
      </c>
      <c r="H487" s="11" t="str">
        <f>VLOOKUP(F487,Acct!$A$2:$I$480,9, FALSE)</f>
        <v>Salaries -Staff</v>
      </c>
    </row>
    <row r="488" spans="1:8" x14ac:dyDescent="0.25">
      <c r="A488" t="s">
        <v>498</v>
      </c>
      <c r="B488" s="11" t="s">
        <v>6</v>
      </c>
      <c r="C488" s="11" t="s">
        <v>356</v>
      </c>
      <c r="D488" t="s">
        <v>357</v>
      </c>
      <c r="E488" t="s">
        <v>219</v>
      </c>
      <c r="F488" s="11" t="s">
        <v>150</v>
      </c>
      <c r="G488" s="11" t="str">
        <f>VLOOKUP(F488,Acct!$A$2:$I$480,8, FALSE)</f>
        <v>D5014</v>
      </c>
      <c r="H488" s="11" t="str">
        <f>VLOOKUP(F488,Acct!$A$2:$I$480,9, FALSE)</f>
        <v>Salaries -Staff</v>
      </c>
    </row>
    <row r="489" spans="1:8" x14ac:dyDescent="0.25">
      <c r="A489" t="s">
        <v>498</v>
      </c>
      <c r="B489" s="11" t="s">
        <v>6</v>
      </c>
      <c r="C489" s="11" t="s">
        <v>358</v>
      </c>
      <c r="D489" t="s">
        <v>359</v>
      </c>
      <c r="E489" t="s">
        <v>219</v>
      </c>
      <c r="F489" s="11" t="s">
        <v>150</v>
      </c>
      <c r="G489" s="11" t="str">
        <f>VLOOKUP(F489,Acct!$A$2:$I$480,8, FALSE)</f>
        <v>D5014</v>
      </c>
      <c r="H489" s="11" t="str">
        <f>VLOOKUP(F489,Acct!$A$2:$I$480,9, FALSE)</f>
        <v>Salaries -Staff</v>
      </c>
    </row>
    <row r="490" spans="1:8" x14ac:dyDescent="0.25">
      <c r="A490" t="s">
        <v>498</v>
      </c>
      <c r="B490" s="11" t="s">
        <v>6</v>
      </c>
      <c r="C490" s="11" t="s">
        <v>360</v>
      </c>
      <c r="D490" t="s">
        <v>910</v>
      </c>
      <c r="E490" t="s">
        <v>219</v>
      </c>
      <c r="F490" s="11" t="s">
        <v>86</v>
      </c>
      <c r="G490" s="11" t="str">
        <f>VLOOKUP(F490,Acct!$A$2:$I$480,8, FALSE)</f>
        <v>D5014</v>
      </c>
      <c r="H490" s="11" t="str">
        <f>VLOOKUP(F490,Acct!$A$2:$I$480,9, FALSE)</f>
        <v>Salaries -Staff</v>
      </c>
    </row>
    <row r="491" spans="1:8" x14ac:dyDescent="0.25">
      <c r="A491" t="s">
        <v>498</v>
      </c>
      <c r="B491" s="11" t="s">
        <v>6</v>
      </c>
      <c r="C491" s="11" t="s">
        <v>911</v>
      </c>
      <c r="D491" t="s">
        <v>912</v>
      </c>
      <c r="E491" t="s">
        <v>219</v>
      </c>
      <c r="F491" s="11" t="s">
        <v>86</v>
      </c>
      <c r="G491" s="11" t="str">
        <f>VLOOKUP(F491,Acct!$A$2:$I$480,8, FALSE)</f>
        <v>D5014</v>
      </c>
      <c r="H491" s="11" t="str">
        <f>VLOOKUP(F491,Acct!$A$2:$I$480,9, FALSE)</f>
        <v>Salaries -Staff</v>
      </c>
    </row>
    <row r="492" spans="1:8" x14ac:dyDescent="0.25">
      <c r="A492" t="s">
        <v>498</v>
      </c>
      <c r="B492" s="11" t="s">
        <v>6</v>
      </c>
      <c r="C492" s="11" t="s">
        <v>913</v>
      </c>
      <c r="D492" t="s">
        <v>914</v>
      </c>
      <c r="E492" t="s">
        <v>219</v>
      </c>
      <c r="F492" s="11" t="s">
        <v>86</v>
      </c>
      <c r="G492" s="11" t="str">
        <f>VLOOKUP(F492,Acct!$A$2:$I$480,8, FALSE)</f>
        <v>D5014</v>
      </c>
      <c r="H492" s="11" t="str">
        <f>VLOOKUP(F492,Acct!$A$2:$I$480,9, FALSE)</f>
        <v>Salaries -Staff</v>
      </c>
    </row>
    <row r="493" spans="1:8" x14ac:dyDescent="0.25">
      <c r="A493" t="s">
        <v>498</v>
      </c>
      <c r="B493" s="11" t="s">
        <v>6</v>
      </c>
      <c r="C493" s="11" t="s">
        <v>915</v>
      </c>
      <c r="D493" t="s">
        <v>916</v>
      </c>
      <c r="E493" t="s">
        <v>219</v>
      </c>
      <c r="F493" s="11" t="s">
        <v>86</v>
      </c>
      <c r="G493" s="11" t="str">
        <f>VLOOKUP(F493,Acct!$A$2:$I$480,8, FALSE)</f>
        <v>D5014</v>
      </c>
      <c r="H493" s="11" t="str">
        <f>VLOOKUP(F493,Acct!$A$2:$I$480,9, FALSE)</f>
        <v>Salaries -Staff</v>
      </c>
    </row>
    <row r="494" spans="1:8" x14ac:dyDescent="0.25">
      <c r="A494" t="s">
        <v>498</v>
      </c>
      <c r="B494" s="11" t="s">
        <v>6</v>
      </c>
      <c r="C494" s="11" t="s">
        <v>917</v>
      </c>
      <c r="D494" t="s">
        <v>918</v>
      </c>
      <c r="E494" t="s">
        <v>219</v>
      </c>
      <c r="F494" s="11" t="s">
        <v>86</v>
      </c>
      <c r="G494" s="11" t="str">
        <f>VLOOKUP(F494,Acct!$A$2:$I$480,8, FALSE)</f>
        <v>D5014</v>
      </c>
      <c r="H494" s="11" t="str">
        <f>VLOOKUP(F494,Acct!$A$2:$I$480,9, FALSE)</f>
        <v>Salaries -Staff</v>
      </c>
    </row>
    <row r="495" spans="1:8" x14ac:dyDescent="0.25">
      <c r="A495" t="s">
        <v>498</v>
      </c>
      <c r="B495" s="11" t="s">
        <v>6</v>
      </c>
      <c r="C495" s="11" t="s">
        <v>362</v>
      </c>
      <c r="D495" t="s">
        <v>363</v>
      </c>
      <c r="E495" t="s">
        <v>219</v>
      </c>
      <c r="F495" s="11" t="s">
        <v>150</v>
      </c>
      <c r="G495" s="11" t="str">
        <f>VLOOKUP(F495,Acct!$A$2:$I$480,8, FALSE)</f>
        <v>D5014</v>
      </c>
      <c r="H495" s="11" t="str">
        <f>VLOOKUP(F495,Acct!$A$2:$I$480,9, FALSE)</f>
        <v>Salaries -Staff</v>
      </c>
    </row>
    <row r="496" spans="1:8" x14ac:dyDescent="0.25">
      <c r="A496" t="s">
        <v>498</v>
      </c>
      <c r="B496" s="11" t="s">
        <v>6</v>
      </c>
      <c r="C496" s="11" t="s">
        <v>919</v>
      </c>
      <c r="D496" t="s">
        <v>920</v>
      </c>
      <c r="E496" t="s">
        <v>219</v>
      </c>
      <c r="F496" s="11" t="s">
        <v>150</v>
      </c>
      <c r="G496" s="11" t="str">
        <f>VLOOKUP(F496,Acct!$A$2:$I$480,8, FALSE)</f>
        <v>D5014</v>
      </c>
      <c r="H496" s="11" t="str">
        <f>VLOOKUP(F496,Acct!$A$2:$I$480,9, FALSE)</f>
        <v>Salaries -Staff</v>
      </c>
    </row>
    <row r="497" spans="1:8" x14ac:dyDescent="0.25">
      <c r="A497" t="s">
        <v>498</v>
      </c>
      <c r="B497" s="11" t="s">
        <v>6</v>
      </c>
      <c r="C497" s="11" t="s">
        <v>366</v>
      </c>
      <c r="D497" t="s">
        <v>367</v>
      </c>
      <c r="E497" t="s">
        <v>219</v>
      </c>
      <c r="F497" s="11" t="s">
        <v>86</v>
      </c>
      <c r="G497" s="11" t="str">
        <f>VLOOKUP(F497,Acct!$A$2:$I$480,8, FALSE)</f>
        <v>D5014</v>
      </c>
      <c r="H497" s="11" t="str">
        <f>VLOOKUP(F497,Acct!$A$2:$I$480,9, FALSE)</f>
        <v>Salaries -Staff</v>
      </c>
    </row>
    <row r="498" spans="1:8" x14ac:dyDescent="0.25">
      <c r="A498" t="s">
        <v>498</v>
      </c>
      <c r="B498" s="11" t="s">
        <v>6</v>
      </c>
      <c r="C498" s="11" t="s">
        <v>921</v>
      </c>
      <c r="D498" t="s">
        <v>369</v>
      </c>
      <c r="E498" t="s">
        <v>219</v>
      </c>
      <c r="F498" s="11" t="s">
        <v>150</v>
      </c>
      <c r="G498" s="11" t="str">
        <f>VLOOKUP(F498,Acct!$A$2:$I$480,8, FALSE)</f>
        <v>D5014</v>
      </c>
      <c r="H498" s="11" t="str">
        <f>VLOOKUP(F498,Acct!$A$2:$I$480,9, FALSE)</f>
        <v>Salaries -Staff</v>
      </c>
    </row>
    <row r="499" spans="1:8" x14ac:dyDescent="0.25">
      <c r="A499" t="s">
        <v>498</v>
      </c>
      <c r="B499" s="11" t="s">
        <v>6</v>
      </c>
      <c r="C499" s="11" t="s">
        <v>370</v>
      </c>
      <c r="D499" t="s">
        <v>922</v>
      </c>
      <c r="E499" t="s">
        <v>219</v>
      </c>
      <c r="F499" s="11" t="s">
        <v>86</v>
      </c>
      <c r="G499" s="11" t="str">
        <f>VLOOKUP(F499,Acct!$A$2:$I$480,8, FALSE)</f>
        <v>D5014</v>
      </c>
      <c r="H499" s="11" t="str">
        <f>VLOOKUP(F499,Acct!$A$2:$I$480,9, FALSE)</f>
        <v>Salaries -Staff</v>
      </c>
    </row>
    <row r="500" spans="1:8" x14ac:dyDescent="0.25">
      <c r="A500" t="s">
        <v>498</v>
      </c>
      <c r="B500" s="11" t="s">
        <v>6</v>
      </c>
      <c r="C500" s="11" t="s">
        <v>923</v>
      </c>
      <c r="D500" t="s">
        <v>373</v>
      </c>
      <c r="E500" t="s">
        <v>219</v>
      </c>
      <c r="F500" s="11" t="s">
        <v>150</v>
      </c>
      <c r="G500" s="11" t="str">
        <f>VLOOKUP(F500,Acct!$A$2:$I$480,8, FALSE)</f>
        <v>D5014</v>
      </c>
      <c r="H500" s="11" t="str">
        <f>VLOOKUP(F500,Acct!$A$2:$I$480,9, FALSE)</f>
        <v>Salaries -Staff</v>
      </c>
    </row>
    <row r="501" spans="1:8" x14ac:dyDescent="0.25">
      <c r="A501" t="s">
        <v>498</v>
      </c>
      <c r="B501" s="11" t="s">
        <v>6</v>
      </c>
      <c r="C501" s="11" t="s">
        <v>372</v>
      </c>
      <c r="D501" t="s">
        <v>924</v>
      </c>
      <c r="E501" t="s">
        <v>219</v>
      </c>
      <c r="F501" s="11" t="s">
        <v>86</v>
      </c>
      <c r="G501" s="11" t="str">
        <f>VLOOKUP(F501,Acct!$A$2:$I$480,8, FALSE)</f>
        <v>D5014</v>
      </c>
      <c r="H501" s="11" t="str">
        <f>VLOOKUP(F501,Acct!$A$2:$I$480,9, FALSE)</f>
        <v>Salaries -Staff</v>
      </c>
    </row>
    <row r="502" spans="1:8" x14ac:dyDescent="0.25">
      <c r="A502" t="s">
        <v>498</v>
      </c>
      <c r="B502" s="11" t="s">
        <v>6</v>
      </c>
      <c r="C502" s="11" t="s">
        <v>374</v>
      </c>
      <c r="D502" t="s">
        <v>925</v>
      </c>
      <c r="E502" t="s">
        <v>219</v>
      </c>
      <c r="F502" s="11" t="s">
        <v>150</v>
      </c>
      <c r="G502" s="11" t="str">
        <f>VLOOKUP(F502,Acct!$A$2:$I$480,8, FALSE)</f>
        <v>D5014</v>
      </c>
      <c r="H502" s="11" t="str">
        <f>VLOOKUP(F502,Acct!$A$2:$I$480,9, FALSE)</f>
        <v>Salaries -Staff</v>
      </c>
    </row>
    <row r="503" spans="1:8" x14ac:dyDescent="0.25">
      <c r="A503" t="s">
        <v>498</v>
      </c>
      <c r="B503" s="11" t="s">
        <v>6</v>
      </c>
      <c r="C503" s="11" t="s">
        <v>926</v>
      </c>
      <c r="D503" t="s">
        <v>927</v>
      </c>
      <c r="E503" t="s">
        <v>219</v>
      </c>
      <c r="F503" s="11" t="s">
        <v>86</v>
      </c>
      <c r="G503" s="11" t="str">
        <f>VLOOKUP(F503,Acct!$A$2:$I$480,8, FALSE)</f>
        <v>D5014</v>
      </c>
      <c r="H503" s="11" t="str">
        <f>VLOOKUP(F503,Acct!$A$2:$I$480,9, FALSE)</f>
        <v>Salaries -Staff</v>
      </c>
    </row>
    <row r="504" spans="1:8" x14ac:dyDescent="0.25">
      <c r="A504" t="s">
        <v>498</v>
      </c>
      <c r="B504" s="11" t="s">
        <v>6</v>
      </c>
      <c r="C504" s="11" t="s">
        <v>928</v>
      </c>
      <c r="D504" t="s">
        <v>929</v>
      </c>
      <c r="E504" t="s">
        <v>219</v>
      </c>
      <c r="F504" s="11" t="s">
        <v>86</v>
      </c>
      <c r="G504" s="11" t="str">
        <f>VLOOKUP(F504,Acct!$A$2:$I$480,8, FALSE)</f>
        <v>D5014</v>
      </c>
      <c r="H504" s="11" t="str">
        <f>VLOOKUP(F504,Acct!$A$2:$I$480,9, FALSE)</f>
        <v>Salaries -Staff</v>
      </c>
    </row>
    <row r="505" spans="1:8" x14ac:dyDescent="0.25">
      <c r="A505" t="s">
        <v>498</v>
      </c>
      <c r="B505" s="11" t="s">
        <v>6</v>
      </c>
      <c r="C505" s="11" t="s">
        <v>930</v>
      </c>
      <c r="D505" t="s">
        <v>931</v>
      </c>
      <c r="E505" t="s">
        <v>219</v>
      </c>
      <c r="F505" s="11" t="s">
        <v>150</v>
      </c>
      <c r="G505" s="11" t="str">
        <f>VLOOKUP(F505,Acct!$A$2:$I$480,8, FALSE)</f>
        <v>D5014</v>
      </c>
      <c r="H505" s="11" t="str">
        <f>VLOOKUP(F505,Acct!$A$2:$I$480,9, FALSE)</f>
        <v>Salaries -Staff</v>
      </c>
    </row>
    <row r="506" spans="1:8" x14ac:dyDescent="0.25">
      <c r="A506" t="s">
        <v>498</v>
      </c>
      <c r="B506" s="11" t="s">
        <v>6</v>
      </c>
      <c r="C506" s="11" t="s">
        <v>932</v>
      </c>
      <c r="D506" t="s">
        <v>933</v>
      </c>
      <c r="E506" t="s">
        <v>219</v>
      </c>
      <c r="F506" s="11" t="s">
        <v>150</v>
      </c>
      <c r="G506" s="11" t="str">
        <f>VLOOKUP(F506,Acct!$A$2:$I$480,8, FALSE)</f>
        <v>D5014</v>
      </c>
      <c r="H506" s="11" t="str">
        <f>VLOOKUP(F506,Acct!$A$2:$I$480,9, FALSE)</f>
        <v>Salaries -Staff</v>
      </c>
    </row>
    <row r="507" spans="1:8" x14ac:dyDescent="0.25">
      <c r="A507" t="s">
        <v>498</v>
      </c>
      <c r="B507" s="11" t="s">
        <v>6</v>
      </c>
      <c r="C507" s="11" t="s">
        <v>934</v>
      </c>
      <c r="D507" t="s">
        <v>935</v>
      </c>
      <c r="E507" t="s">
        <v>219</v>
      </c>
      <c r="F507" s="11" t="s">
        <v>150</v>
      </c>
      <c r="G507" s="11" t="str">
        <f>VLOOKUP(F507,Acct!$A$2:$I$480,8, FALSE)</f>
        <v>D5014</v>
      </c>
      <c r="H507" s="11" t="str">
        <f>VLOOKUP(F507,Acct!$A$2:$I$480,9, FALSE)</f>
        <v>Salaries -Staff</v>
      </c>
    </row>
    <row r="508" spans="1:8" x14ac:dyDescent="0.25">
      <c r="A508" t="s">
        <v>498</v>
      </c>
      <c r="B508" s="11" t="s">
        <v>6</v>
      </c>
      <c r="C508" s="11" t="s">
        <v>936</v>
      </c>
      <c r="D508" t="s">
        <v>937</v>
      </c>
      <c r="E508" t="s">
        <v>219</v>
      </c>
      <c r="F508" s="11" t="s">
        <v>150</v>
      </c>
      <c r="G508" s="11" t="str">
        <f>VLOOKUP(F508,Acct!$A$2:$I$480,8, FALSE)</f>
        <v>D5014</v>
      </c>
      <c r="H508" s="11" t="str">
        <f>VLOOKUP(F508,Acct!$A$2:$I$480,9, FALSE)</f>
        <v>Salaries -Staff</v>
      </c>
    </row>
    <row r="509" spans="1:8" x14ac:dyDescent="0.25">
      <c r="A509" t="s">
        <v>498</v>
      </c>
      <c r="B509" s="11" t="s">
        <v>6</v>
      </c>
      <c r="C509" s="11" t="s">
        <v>938</v>
      </c>
      <c r="D509" t="s">
        <v>939</v>
      </c>
      <c r="E509" t="s">
        <v>219</v>
      </c>
      <c r="F509" s="11" t="s">
        <v>150</v>
      </c>
      <c r="G509" s="11" t="str">
        <f>VLOOKUP(F509,Acct!$A$2:$I$480,8, FALSE)</f>
        <v>D5014</v>
      </c>
      <c r="H509" s="11" t="str">
        <f>VLOOKUP(F509,Acct!$A$2:$I$480,9, FALSE)</f>
        <v>Salaries -Staff</v>
      </c>
    </row>
    <row r="510" spans="1:8" x14ac:dyDescent="0.25">
      <c r="A510" t="s">
        <v>498</v>
      </c>
      <c r="B510" s="11" t="s">
        <v>6</v>
      </c>
      <c r="C510" s="11" t="s">
        <v>940</v>
      </c>
      <c r="D510" t="s">
        <v>941</v>
      </c>
      <c r="E510" t="s">
        <v>219</v>
      </c>
      <c r="F510" s="11" t="s">
        <v>150</v>
      </c>
      <c r="G510" s="11" t="str">
        <f>VLOOKUP(F510,Acct!$A$2:$I$480,8, FALSE)</f>
        <v>D5014</v>
      </c>
      <c r="H510" s="11" t="str">
        <f>VLOOKUP(F510,Acct!$A$2:$I$480,9, FALSE)</f>
        <v>Salaries -Staff</v>
      </c>
    </row>
    <row r="511" spans="1:8" x14ac:dyDescent="0.25">
      <c r="A511" t="s">
        <v>498</v>
      </c>
      <c r="B511" s="11" t="s">
        <v>6</v>
      </c>
      <c r="C511" s="11" t="s">
        <v>942</v>
      </c>
      <c r="D511" t="s">
        <v>943</v>
      </c>
      <c r="E511" t="s">
        <v>219</v>
      </c>
      <c r="F511" s="11" t="s">
        <v>150</v>
      </c>
      <c r="G511" s="11" t="str">
        <f>VLOOKUP(F511,Acct!$A$2:$I$480,8, FALSE)</f>
        <v>D5014</v>
      </c>
      <c r="H511" s="11" t="str">
        <f>VLOOKUP(F511,Acct!$A$2:$I$480,9, FALSE)</f>
        <v>Salaries -Staff</v>
      </c>
    </row>
    <row r="512" spans="1:8" x14ac:dyDescent="0.25">
      <c r="A512" t="s">
        <v>498</v>
      </c>
      <c r="B512" s="11" t="s">
        <v>6</v>
      </c>
      <c r="C512" s="11" t="s">
        <v>376</v>
      </c>
      <c r="D512" t="s">
        <v>377</v>
      </c>
      <c r="E512" t="s">
        <v>219</v>
      </c>
      <c r="F512" s="11" t="s">
        <v>86</v>
      </c>
      <c r="G512" s="11" t="str">
        <f>VLOOKUP(F512,Acct!$A$2:$I$480,8, FALSE)</f>
        <v>D5014</v>
      </c>
      <c r="H512" s="11" t="str">
        <f>VLOOKUP(F512,Acct!$A$2:$I$480,9, FALSE)</f>
        <v>Salaries -Staff</v>
      </c>
    </row>
    <row r="513" spans="1:8" x14ac:dyDescent="0.25">
      <c r="A513" t="s">
        <v>498</v>
      </c>
      <c r="B513" s="11" t="s">
        <v>6</v>
      </c>
      <c r="C513" s="11" t="s">
        <v>378</v>
      </c>
      <c r="D513" t="s">
        <v>379</v>
      </c>
      <c r="E513" t="s">
        <v>219</v>
      </c>
      <c r="F513" s="11" t="s">
        <v>86</v>
      </c>
      <c r="G513" s="11" t="str">
        <f>VLOOKUP(F513,Acct!$A$2:$I$480,8, FALSE)</f>
        <v>D5014</v>
      </c>
      <c r="H513" s="11" t="str">
        <f>VLOOKUP(F513,Acct!$A$2:$I$480,9, FALSE)</f>
        <v>Salaries -Staff</v>
      </c>
    </row>
    <row r="514" spans="1:8" x14ac:dyDescent="0.25">
      <c r="A514" t="s">
        <v>498</v>
      </c>
      <c r="B514" s="11" t="s">
        <v>6</v>
      </c>
      <c r="C514" s="11" t="s">
        <v>944</v>
      </c>
      <c r="D514" t="s">
        <v>945</v>
      </c>
      <c r="E514" t="s">
        <v>219</v>
      </c>
      <c r="F514" s="11" t="s">
        <v>86</v>
      </c>
      <c r="G514" s="11" t="str">
        <f>VLOOKUP(F514,Acct!$A$2:$I$480,8, FALSE)</f>
        <v>D5014</v>
      </c>
      <c r="H514" s="11" t="str">
        <f>VLOOKUP(F514,Acct!$A$2:$I$480,9, FALSE)</f>
        <v>Salaries -Staff</v>
      </c>
    </row>
    <row r="515" spans="1:8" x14ac:dyDescent="0.25">
      <c r="A515" t="s">
        <v>498</v>
      </c>
      <c r="B515" s="11" t="s">
        <v>6</v>
      </c>
      <c r="C515" s="11" t="s">
        <v>946</v>
      </c>
      <c r="D515" t="s">
        <v>947</v>
      </c>
      <c r="E515" t="s">
        <v>219</v>
      </c>
      <c r="F515" s="11" t="s">
        <v>150</v>
      </c>
      <c r="G515" s="11" t="str">
        <f>VLOOKUP(F515,Acct!$A$2:$I$480,8, FALSE)</f>
        <v>D5014</v>
      </c>
      <c r="H515" s="11" t="str">
        <f>VLOOKUP(F515,Acct!$A$2:$I$480,9, FALSE)</f>
        <v>Salaries -Staff</v>
      </c>
    </row>
    <row r="516" spans="1:8" x14ac:dyDescent="0.25">
      <c r="A516" t="s">
        <v>498</v>
      </c>
      <c r="B516" s="11" t="s">
        <v>6</v>
      </c>
      <c r="C516" s="11" t="s">
        <v>948</v>
      </c>
      <c r="D516" t="s">
        <v>949</v>
      </c>
      <c r="E516" t="s">
        <v>219</v>
      </c>
      <c r="F516" s="11" t="s">
        <v>150</v>
      </c>
      <c r="G516" s="11" t="str">
        <f>VLOOKUP(F516,Acct!$A$2:$I$480,8, FALSE)</f>
        <v>D5014</v>
      </c>
      <c r="H516" s="11" t="str">
        <f>VLOOKUP(F516,Acct!$A$2:$I$480,9, FALSE)</f>
        <v>Salaries -Staff</v>
      </c>
    </row>
    <row r="517" spans="1:8" x14ac:dyDescent="0.25">
      <c r="A517" t="s">
        <v>498</v>
      </c>
      <c r="B517" s="11" t="s">
        <v>6</v>
      </c>
      <c r="C517" s="11" t="s">
        <v>950</v>
      </c>
      <c r="D517" t="s">
        <v>951</v>
      </c>
      <c r="E517" t="s">
        <v>219</v>
      </c>
      <c r="F517" s="11" t="s">
        <v>86</v>
      </c>
      <c r="G517" s="11" t="str">
        <f>VLOOKUP(F517,Acct!$A$2:$I$480,8, FALSE)</f>
        <v>D5014</v>
      </c>
      <c r="H517" s="11" t="str">
        <f>VLOOKUP(F517,Acct!$A$2:$I$480,9, FALSE)</f>
        <v>Salaries -Staff</v>
      </c>
    </row>
    <row r="518" spans="1:8" x14ac:dyDescent="0.25">
      <c r="A518" t="s">
        <v>498</v>
      </c>
      <c r="B518" s="11" t="s">
        <v>6</v>
      </c>
      <c r="C518" s="11" t="s">
        <v>952</v>
      </c>
      <c r="D518" t="s">
        <v>953</v>
      </c>
      <c r="E518" t="s">
        <v>219</v>
      </c>
      <c r="F518" s="11" t="s">
        <v>86</v>
      </c>
      <c r="G518" s="11" t="str">
        <f>VLOOKUP(F518,Acct!$A$2:$I$480,8, FALSE)</f>
        <v>D5014</v>
      </c>
      <c r="H518" s="11" t="str">
        <f>VLOOKUP(F518,Acct!$A$2:$I$480,9, FALSE)</f>
        <v>Salaries -Staff</v>
      </c>
    </row>
    <row r="519" spans="1:8" x14ac:dyDescent="0.25">
      <c r="A519" t="s">
        <v>498</v>
      </c>
      <c r="B519" s="11" t="s">
        <v>6</v>
      </c>
      <c r="C519" s="11" t="s">
        <v>954</v>
      </c>
      <c r="D519" t="s">
        <v>955</v>
      </c>
      <c r="E519" t="s">
        <v>219</v>
      </c>
      <c r="F519" s="11" t="s">
        <v>86</v>
      </c>
      <c r="G519" s="11" t="str">
        <f>VLOOKUP(F519,Acct!$A$2:$I$480,8, FALSE)</f>
        <v>D5014</v>
      </c>
      <c r="H519" s="11" t="str">
        <f>VLOOKUP(F519,Acct!$A$2:$I$480,9, FALSE)</f>
        <v>Salaries -Staff</v>
      </c>
    </row>
    <row r="520" spans="1:8" x14ac:dyDescent="0.25">
      <c r="A520" t="s">
        <v>498</v>
      </c>
      <c r="B520" s="11" t="s">
        <v>6</v>
      </c>
      <c r="C520" s="11" t="s">
        <v>956</v>
      </c>
      <c r="D520" t="s">
        <v>957</v>
      </c>
      <c r="E520" t="s">
        <v>219</v>
      </c>
      <c r="F520" s="11" t="s">
        <v>86</v>
      </c>
      <c r="G520" s="11" t="str">
        <f>VLOOKUP(F520,Acct!$A$2:$I$480,8, FALSE)</f>
        <v>D5014</v>
      </c>
      <c r="H520" s="11" t="str">
        <f>VLOOKUP(F520,Acct!$A$2:$I$480,9, FALSE)</f>
        <v>Salaries -Staff</v>
      </c>
    </row>
    <row r="521" spans="1:8" x14ac:dyDescent="0.25">
      <c r="A521" t="s">
        <v>498</v>
      </c>
      <c r="B521" s="11" t="s">
        <v>6</v>
      </c>
      <c r="C521" s="11" t="s">
        <v>958</v>
      </c>
      <c r="D521" t="s">
        <v>959</v>
      </c>
      <c r="E521" t="s">
        <v>219</v>
      </c>
      <c r="F521" s="11" t="s">
        <v>150</v>
      </c>
      <c r="G521" s="11" t="str">
        <f>VLOOKUP(F521,Acct!$A$2:$I$480,8, FALSE)</f>
        <v>D5014</v>
      </c>
      <c r="H521" s="11" t="str">
        <f>VLOOKUP(F521,Acct!$A$2:$I$480,9, FALSE)</f>
        <v>Salaries -Staff</v>
      </c>
    </row>
    <row r="522" spans="1:8" x14ac:dyDescent="0.25">
      <c r="A522" t="s">
        <v>498</v>
      </c>
      <c r="B522" s="11" t="s">
        <v>6</v>
      </c>
      <c r="C522" s="11" t="s">
        <v>960</v>
      </c>
      <c r="D522" t="s">
        <v>961</v>
      </c>
      <c r="E522" t="s">
        <v>219</v>
      </c>
      <c r="F522" s="11" t="s">
        <v>150</v>
      </c>
      <c r="G522" s="11" t="str">
        <f>VLOOKUP(F522,Acct!$A$2:$I$480,8, FALSE)</f>
        <v>D5014</v>
      </c>
      <c r="H522" s="11" t="str">
        <f>VLOOKUP(F522,Acct!$A$2:$I$480,9, FALSE)</f>
        <v>Salaries -Staff</v>
      </c>
    </row>
    <row r="523" spans="1:8" x14ac:dyDescent="0.25">
      <c r="A523" t="s">
        <v>498</v>
      </c>
      <c r="B523" s="11" t="s">
        <v>6</v>
      </c>
      <c r="C523" s="11" t="s">
        <v>962</v>
      </c>
      <c r="D523" t="s">
        <v>963</v>
      </c>
      <c r="E523" t="s">
        <v>219</v>
      </c>
      <c r="F523" s="11" t="s">
        <v>150</v>
      </c>
      <c r="G523" s="11" t="str">
        <f>VLOOKUP(F523,Acct!$A$2:$I$480,8, FALSE)</f>
        <v>D5014</v>
      </c>
      <c r="H523" s="11" t="str">
        <f>VLOOKUP(F523,Acct!$A$2:$I$480,9, FALSE)</f>
        <v>Salaries -Staff</v>
      </c>
    </row>
    <row r="524" spans="1:8" x14ac:dyDescent="0.25">
      <c r="A524" t="s">
        <v>498</v>
      </c>
      <c r="B524" s="11" t="s">
        <v>6</v>
      </c>
      <c r="C524" s="11" t="s">
        <v>964</v>
      </c>
      <c r="D524" t="s">
        <v>965</v>
      </c>
      <c r="E524" t="s">
        <v>219</v>
      </c>
      <c r="F524" s="11" t="s">
        <v>86</v>
      </c>
      <c r="G524" s="11" t="str">
        <f>VLOOKUP(F524,Acct!$A$2:$I$480,8, FALSE)</f>
        <v>D5014</v>
      </c>
      <c r="H524" s="11" t="str">
        <f>VLOOKUP(F524,Acct!$A$2:$I$480,9, FALSE)</f>
        <v>Salaries -Staff</v>
      </c>
    </row>
    <row r="525" spans="1:8" x14ac:dyDescent="0.25">
      <c r="A525" t="s">
        <v>498</v>
      </c>
      <c r="B525" s="11" t="s">
        <v>6</v>
      </c>
      <c r="C525" s="11" t="s">
        <v>966</v>
      </c>
      <c r="D525" t="s">
        <v>967</v>
      </c>
      <c r="E525" t="s">
        <v>219</v>
      </c>
      <c r="F525" s="11" t="s">
        <v>86</v>
      </c>
      <c r="G525" s="11" t="str">
        <f>VLOOKUP(F525,Acct!$A$2:$I$480,8, FALSE)</f>
        <v>D5014</v>
      </c>
      <c r="H525" s="11" t="str">
        <f>VLOOKUP(F525,Acct!$A$2:$I$480,9, FALSE)</f>
        <v>Salaries -Staff</v>
      </c>
    </row>
    <row r="526" spans="1:8" x14ac:dyDescent="0.25">
      <c r="A526" t="s">
        <v>498</v>
      </c>
      <c r="B526" s="11" t="s">
        <v>6</v>
      </c>
      <c r="C526" s="11" t="s">
        <v>968</v>
      </c>
      <c r="D526" t="s">
        <v>969</v>
      </c>
      <c r="E526" t="s">
        <v>219</v>
      </c>
      <c r="F526" s="11" t="s">
        <v>150</v>
      </c>
      <c r="G526" s="11" t="str">
        <f>VLOOKUP(F526,Acct!$A$2:$I$480,8, FALSE)</f>
        <v>D5014</v>
      </c>
      <c r="H526" s="11" t="str">
        <f>VLOOKUP(F526,Acct!$A$2:$I$480,9, FALSE)</f>
        <v>Salaries -Staff</v>
      </c>
    </row>
    <row r="527" spans="1:8" x14ac:dyDescent="0.25">
      <c r="A527" t="s">
        <v>498</v>
      </c>
      <c r="B527" s="11" t="s">
        <v>6</v>
      </c>
      <c r="C527" s="11" t="s">
        <v>970</v>
      </c>
      <c r="D527" t="s">
        <v>971</v>
      </c>
      <c r="E527" t="s">
        <v>219</v>
      </c>
      <c r="F527" s="11" t="s">
        <v>150</v>
      </c>
      <c r="G527" s="11" t="str">
        <f>VLOOKUP(F527,Acct!$A$2:$I$480,8, FALSE)</f>
        <v>D5014</v>
      </c>
      <c r="H527" s="11" t="str">
        <f>VLOOKUP(F527,Acct!$A$2:$I$480,9, FALSE)</f>
        <v>Salaries -Staff</v>
      </c>
    </row>
    <row r="528" spans="1:8" x14ac:dyDescent="0.25">
      <c r="A528" t="s">
        <v>498</v>
      </c>
      <c r="B528" s="11" t="s">
        <v>6</v>
      </c>
      <c r="C528" s="11" t="s">
        <v>972</v>
      </c>
      <c r="D528" t="s">
        <v>973</v>
      </c>
      <c r="E528" t="s">
        <v>219</v>
      </c>
      <c r="F528" s="11" t="s">
        <v>86</v>
      </c>
      <c r="G528" s="11" t="str">
        <f>VLOOKUP(F528,Acct!$A$2:$I$480,8, FALSE)</f>
        <v>D5014</v>
      </c>
      <c r="H528" s="11" t="str">
        <f>VLOOKUP(F528,Acct!$A$2:$I$480,9, FALSE)</f>
        <v>Salaries -Staff</v>
      </c>
    </row>
    <row r="529" spans="1:8" x14ac:dyDescent="0.25">
      <c r="A529" t="s">
        <v>498</v>
      </c>
      <c r="B529" s="11" t="s">
        <v>6</v>
      </c>
      <c r="C529" s="11" t="s">
        <v>974</v>
      </c>
      <c r="D529" t="s">
        <v>975</v>
      </c>
      <c r="E529" t="s">
        <v>219</v>
      </c>
      <c r="F529" s="11" t="s">
        <v>150</v>
      </c>
      <c r="G529" s="11" t="str">
        <f>VLOOKUP(F529,Acct!$A$2:$I$480,8, FALSE)</f>
        <v>D5014</v>
      </c>
      <c r="H529" s="11" t="str">
        <f>VLOOKUP(F529,Acct!$A$2:$I$480,9, FALSE)</f>
        <v>Salaries -Staff</v>
      </c>
    </row>
    <row r="530" spans="1:8" x14ac:dyDescent="0.25">
      <c r="A530" t="s">
        <v>498</v>
      </c>
      <c r="B530" s="11" t="s">
        <v>6</v>
      </c>
      <c r="C530" s="11" t="s">
        <v>976</v>
      </c>
      <c r="D530" t="s">
        <v>977</v>
      </c>
      <c r="E530" t="s">
        <v>219</v>
      </c>
      <c r="F530" s="11" t="s">
        <v>86</v>
      </c>
      <c r="G530" s="11" t="str">
        <f>VLOOKUP(F530,Acct!$A$2:$I$480,8, FALSE)</f>
        <v>D5014</v>
      </c>
      <c r="H530" s="11" t="str">
        <f>VLOOKUP(F530,Acct!$A$2:$I$480,9, FALSE)</f>
        <v>Salaries -Staff</v>
      </c>
    </row>
    <row r="531" spans="1:8" x14ac:dyDescent="0.25">
      <c r="A531" t="s">
        <v>498</v>
      </c>
      <c r="B531" s="11" t="s">
        <v>6</v>
      </c>
      <c r="C531" s="11" t="s">
        <v>978</v>
      </c>
      <c r="D531" t="s">
        <v>979</v>
      </c>
      <c r="E531" t="s">
        <v>219</v>
      </c>
      <c r="F531" s="11" t="s">
        <v>86</v>
      </c>
      <c r="G531" s="11" t="str">
        <f>VLOOKUP(F531,Acct!$A$2:$I$480,8, FALSE)</f>
        <v>D5014</v>
      </c>
      <c r="H531" s="11" t="str">
        <f>VLOOKUP(F531,Acct!$A$2:$I$480,9, FALSE)</f>
        <v>Salaries -Staff</v>
      </c>
    </row>
    <row r="532" spans="1:8" x14ac:dyDescent="0.25">
      <c r="A532" t="s">
        <v>498</v>
      </c>
      <c r="B532" s="11" t="s">
        <v>6</v>
      </c>
      <c r="C532" s="11" t="s">
        <v>980</v>
      </c>
      <c r="D532" t="s">
        <v>981</v>
      </c>
      <c r="E532" t="s">
        <v>219</v>
      </c>
      <c r="F532" s="11" t="s">
        <v>86</v>
      </c>
      <c r="G532" s="11" t="str">
        <f>VLOOKUP(F532,Acct!$A$2:$I$480,8, FALSE)</f>
        <v>D5014</v>
      </c>
      <c r="H532" s="11" t="str">
        <f>VLOOKUP(F532,Acct!$A$2:$I$480,9, FALSE)</f>
        <v>Salaries -Staff</v>
      </c>
    </row>
    <row r="533" spans="1:8" x14ac:dyDescent="0.25">
      <c r="A533" t="s">
        <v>498</v>
      </c>
      <c r="B533" s="11" t="s">
        <v>6</v>
      </c>
      <c r="C533" s="11" t="s">
        <v>982</v>
      </c>
      <c r="D533" t="s">
        <v>983</v>
      </c>
      <c r="E533" t="s">
        <v>219</v>
      </c>
      <c r="F533" s="11" t="s">
        <v>86</v>
      </c>
      <c r="G533" s="11" t="str">
        <f>VLOOKUP(F533,Acct!$A$2:$I$480,8, FALSE)</f>
        <v>D5014</v>
      </c>
      <c r="H533" s="11" t="str">
        <f>VLOOKUP(F533,Acct!$A$2:$I$480,9, FALSE)</f>
        <v>Salaries -Staff</v>
      </c>
    </row>
    <row r="534" spans="1:8" x14ac:dyDescent="0.25">
      <c r="A534" t="s">
        <v>498</v>
      </c>
      <c r="B534" s="11" t="s">
        <v>6</v>
      </c>
      <c r="C534" s="11" t="s">
        <v>984</v>
      </c>
      <c r="D534" t="s">
        <v>985</v>
      </c>
      <c r="E534" t="s">
        <v>219</v>
      </c>
      <c r="F534" s="11" t="s">
        <v>86</v>
      </c>
      <c r="G534" s="11" t="str">
        <f>VLOOKUP(F534,Acct!$A$2:$I$480,8, FALSE)</f>
        <v>D5014</v>
      </c>
      <c r="H534" s="11" t="str">
        <f>VLOOKUP(F534,Acct!$A$2:$I$480,9, FALSE)</f>
        <v>Salaries -Staff</v>
      </c>
    </row>
    <row r="535" spans="1:8" x14ac:dyDescent="0.25">
      <c r="A535" t="s">
        <v>498</v>
      </c>
      <c r="B535" s="11" t="s">
        <v>6</v>
      </c>
      <c r="C535" s="11" t="s">
        <v>986</v>
      </c>
      <c r="D535" t="s">
        <v>987</v>
      </c>
      <c r="E535" t="s">
        <v>219</v>
      </c>
      <c r="F535" s="11" t="s">
        <v>150</v>
      </c>
      <c r="G535" s="11" t="str">
        <f>VLOOKUP(F535,Acct!$A$2:$I$480,8, FALSE)</f>
        <v>D5014</v>
      </c>
      <c r="H535" s="11" t="str">
        <f>VLOOKUP(F535,Acct!$A$2:$I$480,9, FALSE)</f>
        <v>Salaries -Staff</v>
      </c>
    </row>
    <row r="536" spans="1:8" x14ac:dyDescent="0.25">
      <c r="A536" t="s">
        <v>498</v>
      </c>
      <c r="B536" s="11" t="s">
        <v>6</v>
      </c>
      <c r="C536" s="11" t="s">
        <v>988</v>
      </c>
      <c r="D536" t="s">
        <v>381</v>
      </c>
      <c r="E536" t="s">
        <v>219</v>
      </c>
      <c r="F536" s="11" t="s">
        <v>150</v>
      </c>
      <c r="G536" s="11" t="str">
        <f>VLOOKUP(F536,Acct!$A$2:$I$480,8, FALSE)</f>
        <v>D5014</v>
      </c>
      <c r="H536" s="11" t="str">
        <f>VLOOKUP(F536,Acct!$A$2:$I$480,9, FALSE)</f>
        <v>Salaries -Staff</v>
      </c>
    </row>
    <row r="537" spans="1:8" x14ac:dyDescent="0.25">
      <c r="A537" t="s">
        <v>498</v>
      </c>
      <c r="B537" s="11" t="s">
        <v>6</v>
      </c>
      <c r="C537" s="11" t="s">
        <v>380</v>
      </c>
      <c r="D537" t="s">
        <v>989</v>
      </c>
      <c r="E537" t="s">
        <v>219</v>
      </c>
      <c r="F537" s="11" t="s">
        <v>86</v>
      </c>
      <c r="G537" s="11" t="str">
        <f>VLOOKUP(F537,Acct!$A$2:$I$480,8, FALSE)</f>
        <v>D5014</v>
      </c>
      <c r="H537" s="11" t="str">
        <f>VLOOKUP(F537,Acct!$A$2:$I$480,9, FALSE)</f>
        <v>Salaries -Staff</v>
      </c>
    </row>
    <row r="538" spans="1:8" x14ac:dyDescent="0.25">
      <c r="A538" t="s">
        <v>498</v>
      </c>
      <c r="B538" s="11" t="s">
        <v>6</v>
      </c>
      <c r="C538" s="11" t="s">
        <v>990</v>
      </c>
      <c r="D538" t="s">
        <v>991</v>
      </c>
      <c r="E538" t="s">
        <v>219</v>
      </c>
      <c r="F538" s="11" t="s">
        <v>86</v>
      </c>
      <c r="G538" s="11" t="str">
        <f>VLOOKUP(F538,Acct!$A$2:$I$480,8, FALSE)</f>
        <v>D5014</v>
      </c>
      <c r="H538" s="11" t="str">
        <f>VLOOKUP(F538,Acct!$A$2:$I$480,9, FALSE)</f>
        <v>Salaries -Staff</v>
      </c>
    </row>
    <row r="539" spans="1:8" x14ac:dyDescent="0.25">
      <c r="A539" t="s">
        <v>498</v>
      </c>
      <c r="B539" s="11" t="s">
        <v>6</v>
      </c>
      <c r="C539" s="11" t="s">
        <v>992</v>
      </c>
      <c r="D539" t="s">
        <v>993</v>
      </c>
      <c r="E539" t="s">
        <v>219</v>
      </c>
      <c r="F539" s="11" t="s">
        <v>86</v>
      </c>
      <c r="G539" s="11" t="str">
        <f>VLOOKUP(F539,Acct!$A$2:$I$480,8, FALSE)</f>
        <v>D5014</v>
      </c>
      <c r="H539" s="11" t="str">
        <f>VLOOKUP(F539,Acct!$A$2:$I$480,9, FALSE)</f>
        <v>Salaries -Staff</v>
      </c>
    </row>
    <row r="540" spans="1:8" x14ac:dyDescent="0.25">
      <c r="A540" t="s">
        <v>498</v>
      </c>
      <c r="B540" s="11" t="s">
        <v>6</v>
      </c>
      <c r="C540" s="11" t="s">
        <v>994</v>
      </c>
      <c r="D540" t="s">
        <v>995</v>
      </c>
      <c r="E540" t="s">
        <v>219</v>
      </c>
      <c r="F540" s="11" t="s">
        <v>150</v>
      </c>
      <c r="G540" s="11" t="str">
        <f>VLOOKUP(F540,Acct!$A$2:$I$480,8, FALSE)</f>
        <v>D5014</v>
      </c>
      <c r="H540" s="11" t="str">
        <f>VLOOKUP(F540,Acct!$A$2:$I$480,9, FALSE)</f>
        <v>Salaries -Staff</v>
      </c>
    </row>
    <row r="541" spans="1:8" x14ac:dyDescent="0.25">
      <c r="A541" t="s">
        <v>498</v>
      </c>
      <c r="B541" s="11" t="s">
        <v>6</v>
      </c>
      <c r="C541" s="11" t="s">
        <v>996</v>
      </c>
      <c r="D541" t="s">
        <v>997</v>
      </c>
      <c r="E541" t="s">
        <v>219</v>
      </c>
      <c r="F541" s="11" t="s">
        <v>150</v>
      </c>
      <c r="G541" s="11" t="str">
        <f>VLOOKUP(F541,Acct!$A$2:$I$480,8, FALSE)</f>
        <v>D5014</v>
      </c>
      <c r="H541" s="11" t="str">
        <f>VLOOKUP(F541,Acct!$A$2:$I$480,9, FALSE)</f>
        <v>Salaries -Staff</v>
      </c>
    </row>
    <row r="542" spans="1:8" x14ac:dyDescent="0.25">
      <c r="A542" t="s">
        <v>498</v>
      </c>
      <c r="B542" s="11" t="s">
        <v>6</v>
      </c>
      <c r="C542" s="11" t="s">
        <v>382</v>
      </c>
      <c r="D542" t="s">
        <v>998</v>
      </c>
      <c r="E542" t="s">
        <v>219</v>
      </c>
      <c r="F542" s="11" t="s">
        <v>86</v>
      </c>
      <c r="G542" s="11" t="str">
        <f>VLOOKUP(F542,Acct!$A$2:$I$480,8, FALSE)</f>
        <v>D5014</v>
      </c>
      <c r="H542" s="11" t="str">
        <f>VLOOKUP(F542,Acct!$A$2:$I$480,9, FALSE)</f>
        <v>Salaries -Staff</v>
      </c>
    </row>
    <row r="543" spans="1:8" x14ac:dyDescent="0.25">
      <c r="A543" t="s">
        <v>498</v>
      </c>
      <c r="B543" s="11" t="s">
        <v>6</v>
      </c>
      <c r="C543" s="11" t="s">
        <v>999</v>
      </c>
      <c r="D543" t="s">
        <v>1000</v>
      </c>
      <c r="E543" t="s">
        <v>219</v>
      </c>
      <c r="F543" s="11" t="s">
        <v>150</v>
      </c>
      <c r="G543" s="11" t="str">
        <f>VLOOKUP(F543,Acct!$A$2:$I$480,8, FALSE)</f>
        <v>D5014</v>
      </c>
      <c r="H543" s="11" t="str">
        <f>VLOOKUP(F543,Acct!$A$2:$I$480,9, FALSE)</f>
        <v>Salaries -Staff</v>
      </c>
    </row>
    <row r="544" spans="1:8" x14ac:dyDescent="0.25">
      <c r="A544" t="s">
        <v>498</v>
      </c>
      <c r="B544" s="11" t="s">
        <v>6</v>
      </c>
      <c r="C544" s="11" t="s">
        <v>1001</v>
      </c>
      <c r="D544" t="s">
        <v>1002</v>
      </c>
      <c r="E544" t="s">
        <v>219</v>
      </c>
      <c r="F544" s="11" t="s">
        <v>86</v>
      </c>
      <c r="G544" s="11" t="str">
        <f>VLOOKUP(F544,Acct!$A$2:$I$480,8, FALSE)</f>
        <v>D5014</v>
      </c>
      <c r="H544" s="11" t="str">
        <f>VLOOKUP(F544,Acct!$A$2:$I$480,9, FALSE)</f>
        <v>Salaries -Staff</v>
      </c>
    </row>
    <row r="545" spans="1:8" x14ac:dyDescent="0.25">
      <c r="A545" t="s">
        <v>498</v>
      </c>
      <c r="B545" s="11" t="s">
        <v>6</v>
      </c>
      <c r="C545" s="11" t="s">
        <v>384</v>
      </c>
      <c r="D545" t="s">
        <v>1003</v>
      </c>
      <c r="E545" t="s">
        <v>219</v>
      </c>
      <c r="F545" s="11" t="s">
        <v>86</v>
      </c>
      <c r="G545" s="11" t="str">
        <f>VLOOKUP(F545,Acct!$A$2:$I$480,8, FALSE)</f>
        <v>D5014</v>
      </c>
      <c r="H545" s="11" t="str">
        <f>VLOOKUP(F545,Acct!$A$2:$I$480,9, FALSE)</f>
        <v>Salaries -Staff</v>
      </c>
    </row>
    <row r="546" spans="1:8" x14ac:dyDescent="0.25">
      <c r="A546" t="s">
        <v>498</v>
      </c>
      <c r="B546" s="11" t="s">
        <v>6</v>
      </c>
      <c r="C546" s="11" t="s">
        <v>1004</v>
      </c>
      <c r="D546" t="s">
        <v>1005</v>
      </c>
      <c r="E546" t="s">
        <v>219</v>
      </c>
      <c r="F546" s="11" t="s">
        <v>150</v>
      </c>
      <c r="G546" s="11" t="str">
        <f>VLOOKUP(F546,Acct!$A$2:$I$480,8, FALSE)</f>
        <v>D5014</v>
      </c>
      <c r="H546" s="11" t="str">
        <f>VLOOKUP(F546,Acct!$A$2:$I$480,9, FALSE)</f>
        <v>Salaries -Staff</v>
      </c>
    </row>
    <row r="547" spans="1:8" x14ac:dyDescent="0.25">
      <c r="A547" t="s">
        <v>498</v>
      </c>
      <c r="B547" s="11" t="s">
        <v>6</v>
      </c>
      <c r="C547" s="11" t="s">
        <v>1006</v>
      </c>
      <c r="D547" t="s">
        <v>1007</v>
      </c>
      <c r="E547" t="s">
        <v>219</v>
      </c>
      <c r="F547" s="11" t="s">
        <v>86</v>
      </c>
      <c r="G547" s="11" t="str">
        <f>VLOOKUP(F547,Acct!$A$2:$I$480,8, FALSE)</f>
        <v>D5014</v>
      </c>
      <c r="H547" s="11" t="str">
        <f>VLOOKUP(F547,Acct!$A$2:$I$480,9, FALSE)</f>
        <v>Salaries -Staff</v>
      </c>
    </row>
    <row r="548" spans="1:8" x14ac:dyDescent="0.25">
      <c r="A548" t="s">
        <v>498</v>
      </c>
      <c r="B548" s="11" t="s">
        <v>6</v>
      </c>
      <c r="C548" s="11" t="s">
        <v>1008</v>
      </c>
      <c r="D548" t="s">
        <v>1009</v>
      </c>
      <c r="E548" t="s">
        <v>219</v>
      </c>
      <c r="F548" s="11" t="s">
        <v>86</v>
      </c>
      <c r="G548" s="11" t="str">
        <f>VLOOKUP(F548,Acct!$A$2:$I$480,8, FALSE)</f>
        <v>D5014</v>
      </c>
      <c r="H548" s="11" t="str">
        <f>VLOOKUP(F548,Acct!$A$2:$I$480,9, FALSE)</f>
        <v>Salaries -Staff</v>
      </c>
    </row>
    <row r="549" spans="1:8" x14ac:dyDescent="0.25">
      <c r="A549" t="s">
        <v>498</v>
      </c>
      <c r="B549" s="11" t="s">
        <v>6</v>
      </c>
      <c r="C549" s="11" t="s">
        <v>1010</v>
      </c>
      <c r="D549" t="s">
        <v>1011</v>
      </c>
      <c r="E549" t="s">
        <v>219</v>
      </c>
      <c r="F549" s="11" t="s">
        <v>150</v>
      </c>
      <c r="G549" s="11" t="str">
        <f>VLOOKUP(F549,Acct!$A$2:$I$480,8, FALSE)</f>
        <v>D5014</v>
      </c>
      <c r="H549" s="11" t="str">
        <f>VLOOKUP(F549,Acct!$A$2:$I$480,9, FALSE)</f>
        <v>Salaries -Staff</v>
      </c>
    </row>
    <row r="550" spans="1:8" x14ac:dyDescent="0.25">
      <c r="A550" t="s">
        <v>498</v>
      </c>
      <c r="B550" s="11" t="s">
        <v>6</v>
      </c>
      <c r="C550" s="11" t="s">
        <v>1012</v>
      </c>
      <c r="D550" t="s">
        <v>1013</v>
      </c>
      <c r="E550" t="s">
        <v>219</v>
      </c>
      <c r="F550" s="11" t="s">
        <v>150</v>
      </c>
      <c r="G550" s="11" t="str">
        <f>VLOOKUP(F550,Acct!$A$2:$I$480,8, FALSE)</f>
        <v>D5014</v>
      </c>
      <c r="H550" s="11" t="str">
        <f>VLOOKUP(F550,Acct!$A$2:$I$480,9, FALSE)</f>
        <v>Salaries -Staff</v>
      </c>
    </row>
    <row r="551" spans="1:8" x14ac:dyDescent="0.25">
      <c r="A551" t="s">
        <v>498</v>
      </c>
      <c r="B551" s="11" t="s">
        <v>6</v>
      </c>
      <c r="C551" s="11" t="s">
        <v>1014</v>
      </c>
      <c r="D551" t="s">
        <v>1015</v>
      </c>
      <c r="E551" t="s">
        <v>219</v>
      </c>
      <c r="F551" s="11" t="s">
        <v>150</v>
      </c>
      <c r="G551" s="11" t="str">
        <f>VLOOKUP(F551,Acct!$A$2:$I$480,8, FALSE)</f>
        <v>D5014</v>
      </c>
      <c r="H551" s="11" t="str">
        <f>VLOOKUP(F551,Acct!$A$2:$I$480,9, FALSE)</f>
        <v>Salaries -Staff</v>
      </c>
    </row>
    <row r="552" spans="1:8" x14ac:dyDescent="0.25">
      <c r="A552" t="s">
        <v>498</v>
      </c>
      <c r="B552" s="11" t="s">
        <v>6</v>
      </c>
      <c r="C552" s="11" t="s">
        <v>1016</v>
      </c>
      <c r="D552" t="s">
        <v>1017</v>
      </c>
      <c r="E552" t="s">
        <v>219</v>
      </c>
      <c r="F552" s="11" t="s">
        <v>150</v>
      </c>
      <c r="G552" s="11" t="str">
        <f>VLOOKUP(F552,Acct!$A$2:$I$480,8, FALSE)</f>
        <v>D5014</v>
      </c>
      <c r="H552" s="11" t="str">
        <f>VLOOKUP(F552,Acct!$A$2:$I$480,9, FALSE)</f>
        <v>Salaries -Staff</v>
      </c>
    </row>
    <row r="553" spans="1:8" x14ac:dyDescent="0.25">
      <c r="A553" t="s">
        <v>498</v>
      </c>
      <c r="B553" s="11" t="s">
        <v>6</v>
      </c>
      <c r="C553" s="11" t="s">
        <v>1018</v>
      </c>
      <c r="D553" t="s">
        <v>1019</v>
      </c>
      <c r="E553" t="s">
        <v>219</v>
      </c>
      <c r="F553" s="11" t="s">
        <v>86</v>
      </c>
      <c r="G553" s="11" t="str">
        <f>VLOOKUP(F553,Acct!$A$2:$I$480,8, FALSE)</f>
        <v>D5014</v>
      </c>
      <c r="H553" s="11" t="str">
        <f>VLOOKUP(F553,Acct!$A$2:$I$480,9, FALSE)</f>
        <v>Salaries -Staff</v>
      </c>
    </row>
    <row r="554" spans="1:8" x14ac:dyDescent="0.25">
      <c r="A554" t="s">
        <v>498</v>
      </c>
      <c r="B554" s="11" t="s">
        <v>6</v>
      </c>
      <c r="C554" s="11" t="s">
        <v>1020</v>
      </c>
      <c r="D554" t="s">
        <v>1021</v>
      </c>
      <c r="E554" t="s">
        <v>219</v>
      </c>
      <c r="F554" s="11" t="s">
        <v>150</v>
      </c>
      <c r="G554" s="11" t="str">
        <f>VLOOKUP(F554,Acct!$A$2:$I$480,8, FALSE)</f>
        <v>D5014</v>
      </c>
      <c r="H554" s="11" t="str">
        <f>VLOOKUP(F554,Acct!$A$2:$I$480,9, FALSE)</f>
        <v>Salaries -Staff</v>
      </c>
    </row>
    <row r="555" spans="1:8" x14ac:dyDescent="0.25">
      <c r="A555" t="s">
        <v>498</v>
      </c>
      <c r="B555" s="11" t="s">
        <v>6</v>
      </c>
      <c r="C555" s="11" t="s">
        <v>1022</v>
      </c>
      <c r="D555" t="s">
        <v>1023</v>
      </c>
      <c r="E555" t="s">
        <v>219</v>
      </c>
      <c r="F555" s="11" t="s">
        <v>86</v>
      </c>
      <c r="G555" s="11" t="str">
        <f>VLOOKUP(F555,Acct!$A$2:$I$480,8, FALSE)</f>
        <v>D5014</v>
      </c>
      <c r="H555" s="11" t="str">
        <f>VLOOKUP(F555,Acct!$A$2:$I$480,9, FALSE)</f>
        <v>Salaries -Staff</v>
      </c>
    </row>
    <row r="556" spans="1:8" x14ac:dyDescent="0.25">
      <c r="A556" t="s">
        <v>498</v>
      </c>
      <c r="B556" s="11" t="s">
        <v>6</v>
      </c>
      <c r="C556" s="11" t="s">
        <v>1024</v>
      </c>
      <c r="D556" t="s">
        <v>1025</v>
      </c>
      <c r="E556" t="s">
        <v>219</v>
      </c>
      <c r="F556" s="11" t="s">
        <v>86</v>
      </c>
      <c r="G556" s="11" t="str">
        <f>VLOOKUP(F556,Acct!$A$2:$I$480,8, FALSE)</f>
        <v>D5014</v>
      </c>
      <c r="H556" s="11" t="str">
        <f>VLOOKUP(F556,Acct!$A$2:$I$480,9, FALSE)</f>
        <v>Salaries -Staff</v>
      </c>
    </row>
    <row r="557" spans="1:8" x14ac:dyDescent="0.25">
      <c r="A557" t="s">
        <v>498</v>
      </c>
      <c r="B557" s="11" t="s">
        <v>6</v>
      </c>
      <c r="C557" s="11" t="s">
        <v>1026</v>
      </c>
      <c r="D557" t="s">
        <v>1027</v>
      </c>
      <c r="E557" t="s">
        <v>219</v>
      </c>
      <c r="F557" s="11" t="s">
        <v>86</v>
      </c>
      <c r="G557" s="11" t="str">
        <f>VLOOKUP(F557,Acct!$A$2:$I$480,8, FALSE)</f>
        <v>D5014</v>
      </c>
      <c r="H557" s="11" t="str">
        <f>VLOOKUP(F557,Acct!$A$2:$I$480,9, FALSE)</f>
        <v>Salaries -Staff</v>
      </c>
    </row>
    <row r="558" spans="1:8" x14ac:dyDescent="0.25">
      <c r="A558" t="s">
        <v>498</v>
      </c>
      <c r="B558" s="11" t="s">
        <v>6</v>
      </c>
      <c r="C558" s="11" t="s">
        <v>386</v>
      </c>
      <c r="D558" t="s">
        <v>1028</v>
      </c>
      <c r="E558" t="s">
        <v>219</v>
      </c>
      <c r="F558" s="11" t="s">
        <v>86</v>
      </c>
      <c r="G558" s="11" t="str">
        <f>VLOOKUP(F558,Acct!$A$2:$I$480,8, FALSE)</f>
        <v>D5014</v>
      </c>
      <c r="H558" s="11" t="str">
        <f>VLOOKUP(F558,Acct!$A$2:$I$480,9, FALSE)</f>
        <v>Salaries -Staff</v>
      </c>
    </row>
    <row r="559" spans="1:8" x14ac:dyDescent="0.25">
      <c r="A559" t="s">
        <v>498</v>
      </c>
      <c r="B559" s="11" t="s">
        <v>6</v>
      </c>
      <c r="C559" s="11" t="s">
        <v>1029</v>
      </c>
      <c r="D559" t="s">
        <v>1030</v>
      </c>
      <c r="E559" t="s">
        <v>219</v>
      </c>
      <c r="F559" s="11" t="s">
        <v>86</v>
      </c>
      <c r="G559" s="11" t="str">
        <f>VLOOKUP(F559,Acct!$A$2:$I$480,8, FALSE)</f>
        <v>D5014</v>
      </c>
      <c r="H559" s="11" t="str">
        <f>VLOOKUP(F559,Acct!$A$2:$I$480,9, FALSE)</f>
        <v>Salaries -Staff</v>
      </c>
    </row>
    <row r="560" spans="1:8" x14ac:dyDescent="0.25">
      <c r="A560" t="s">
        <v>498</v>
      </c>
      <c r="B560" s="11" t="s">
        <v>6</v>
      </c>
      <c r="C560" s="11" t="s">
        <v>1031</v>
      </c>
      <c r="D560" t="s">
        <v>1032</v>
      </c>
      <c r="E560" t="s">
        <v>219</v>
      </c>
      <c r="F560" s="11" t="s">
        <v>86</v>
      </c>
      <c r="G560" s="11" t="str">
        <f>VLOOKUP(F560,Acct!$A$2:$I$480,8, FALSE)</f>
        <v>D5014</v>
      </c>
      <c r="H560" s="11" t="str">
        <f>VLOOKUP(F560,Acct!$A$2:$I$480,9, FALSE)</f>
        <v>Salaries -Staff</v>
      </c>
    </row>
    <row r="561" spans="1:8" x14ac:dyDescent="0.25">
      <c r="A561" t="s">
        <v>498</v>
      </c>
      <c r="B561" s="11" t="s">
        <v>6</v>
      </c>
      <c r="C561" s="11" t="s">
        <v>1033</v>
      </c>
      <c r="D561" t="s">
        <v>1034</v>
      </c>
      <c r="E561" t="s">
        <v>219</v>
      </c>
      <c r="F561" s="11" t="s">
        <v>86</v>
      </c>
      <c r="G561" s="11" t="str">
        <f>VLOOKUP(F561,Acct!$A$2:$I$480,8, FALSE)</f>
        <v>D5014</v>
      </c>
      <c r="H561" s="11" t="str">
        <f>VLOOKUP(F561,Acct!$A$2:$I$480,9, FALSE)</f>
        <v>Salaries -Staff</v>
      </c>
    </row>
    <row r="562" spans="1:8" x14ac:dyDescent="0.25">
      <c r="A562" t="s">
        <v>498</v>
      </c>
      <c r="B562" s="11" t="s">
        <v>6</v>
      </c>
      <c r="C562" s="11" t="s">
        <v>1035</v>
      </c>
      <c r="D562" t="s">
        <v>1036</v>
      </c>
      <c r="E562" t="s">
        <v>219</v>
      </c>
      <c r="F562" s="11" t="s">
        <v>86</v>
      </c>
      <c r="G562" s="11" t="str">
        <f>VLOOKUP(F562,Acct!$A$2:$I$480,8, FALSE)</f>
        <v>D5014</v>
      </c>
      <c r="H562" s="11" t="str">
        <f>VLOOKUP(F562,Acct!$A$2:$I$480,9, FALSE)</f>
        <v>Salaries -Staff</v>
      </c>
    </row>
    <row r="563" spans="1:8" x14ac:dyDescent="0.25">
      <c r="A563" t="s">
        <v>498</v>
      </c>
      <c r="B563" s="11" t="s">
        <v>6</v>
      </c>
      <c r="C563" s="11" t="s">
        <v>1037</v>
      </c>
      <c r="D563" t="s">
        <v>1038</v>
      </c>
      <c r="E563" t="s">
        <v>219</v>
      </c>
      <c r="F563" s="11" t="s">
        <v>86</v>
      </c>
      <c r="G563" s="11" t="str">
        <f>VLOOKUP(F563,Acct!$A$2:$I$480,8, FALSE)</f>
        <v>D5014</v>
      </c>
      <c r="H563" s="11" t="str">
        <f>VLOOKUP(F563,Acct!$A$2:$I$480,9, FALSE)</f>
        <v>Salaries -Staff</v>
      </c>
    </row>
    <row r="564" spans="1:8" x14ac:dyDescent="0.25">
      <c r="A564" t="s">
        <v>498</v>
      </c>
      <c r="B564" s="11" t="s">
        <v>6</v>
      </c>
      <c r="C564" s="11" t="s">
        <v>1039</v>
      </c>
      <c r="D564" t="s">
        <v>1040</v>
      </c>
      <c r="E564" t="s">
        <v>219</v>
      </c>
      <c r="F564" s="11" t="s">
        <v>86</v>
      </c>
      <c r="G564" s="11" t="str">
        <f>VLOOKUP(F564,Acct!$A$2:$I$480,8, FALSE)</f>
        <v>D5014</v>
      </c>
      <c r="H564" s="11" t="str">
        <f>VLOOKUP(F564,Acct!$A$2:$I$480,9, FALSE)</f>
        <v>Salaries -Staff</v>
      </c>
    </row>
    <row r="565" spans="1:8" x14ac:dyDescent="0.25">
      <c r="A565" t="s">
        <v>498</v>
      </c>
      <c r="B565" s="11" t="s">
        <v>6</v>
      </c>
      <c r="C565" s="11" t="s">
        <v>1041</v>
      </c>
      <c r="D565" t="s">
        <v>1042</v>
      </c>
      <c r="E565" t="s">
        <v>219</v>
      </c>
      <c r="F565" s="11" t="s">
        <v>86</v>
      </c>
      <c r="G565" s="11" t="str">
        <f>VLOOKUP(F565,Acct!$A$2:$I$480,8, FALSE)</f>
        <v>D5014</v>
      </c>
      <c r="H565" s="11" t="str">
        <f>VLOOKUP(F565,Acct!$A$2:$I$480,9, FALSE)</f>
        <v>Salaries -Staff</v>
      </c>
    </row>
    <row r="566" spans="1:8" x14ac:dyDescent="0.25">
      <c r="A566" t="s">
        <v>498</v>
      </c>
      <c r="B566" s="11" t="s">
        <v>6</v>
      </c>
      <c r="C566" s="11" t="s">
        <v>1043</v>
      </c>
      <c r="D566" t="s">
        <v>1044</v>
      </c>
      <c r="E566" t="s">
        <v>219</v>
      </c>
      <c r="F566" s="11" t="s">
        <v>150</v>
      </c>
      <c r="G566" s="11" t="str">
        <f>VLOOKUP(F566,Acct!$A$2:$I$480,8, FALSE)</f>
        <v>D5014</v>
      </c>
      <c r="H566" s="11" t="str">
        <f>VLOOKUP(F566,Acct!$A$2:$I$480,9, FALSE)</f>
        <v>Salaries -Staff</v>
      </c>
    </row>
    <row r="567" spans="1:8" x14ac:dyDescent="0.25">
      <c r="A567" t="s">
        <v>498</v>
      </c>
      <c r="B567" s="11" t="s">
        <v>6</v>
      </c>
      <c r="C567" s="11" t="s">
        <v>1045</v>
      </c>
      <c r="D567" t="s">
        <v>1046</v>
      </c>
      <c r="E567" t="s">
        <v>219</v>
      </c>
      <c r="F567" s="11" t="s">
        <v>150</v>
      </c>
      <c r="G567" s="11" t="str">
        <f>VLOOKUP(F567,Acct!$A$2:$I$480,8, FALSE)</f>
        <v>D5014</v>
      </c>
      <c r="H567" s="11" t="str">
        <f>VLOOKUP(F567,Acct!$A$2:$I$480,9, FALSE)</f>
        <v>Salaries -Staff</v>
      </c>
    </row>
    <row r="568" spans="1:8" x14ac:dyDescent="0.25">
      <c r="A568" t="s">
        <v>498</v>
      </c>
      <c r="B568" s="11" t="s">
        <v>6</v>
      </c>
      <c r="C568" s="11" t="s">
        <v>388</v>
      </c>
      <c r="D568" t="s">
        <v>389</v>
      </c>
      <c r="E568" t="s">
        <v>219</v>
      </c>
      <c r="F568" s="11" t="s">
        <v>150</v>
      </c>
      <c r="G568" s="11" t="str">
        <f>VLOOKUP(F568,Acct!$A$2:$I$480,8, FALSE)</f>
        <v>D5014</v>
      </c>
      <c r="H568" s="11" t="str">
        <f>VLOOKUP(F568,Acct!$A$2:$I$480,9, FALSE)</f>
        <v>Salaries -Staff</v>
      </c>
    </row>
    <row r="569" spans="1:8" x14ac:dyDescent="0.25">
      <c r="A569" t="s">
        <v>498</v>
      </c>
      <c r="B569" s="11" t="s">
        <v>6</v>
      </c>
      <c r="C569" s="11" t="s">
        <v>1047</v>
      </c>
      <c r="D569" t="s">
        <v>1048</v>
      </c>
      <c r="E569" t="s">
        <v>219</v>
      </c>
      <c r="F569" s="11" t="s">
        <v>150</v>
      </c>
      <c r="G569" s="11" t="str">
        <f>VLOOKUP(F569,Acct!$A$2:$I$480,8, FALSE)</f>
        <v>D5014</v>
      </c>
      <c r="H569" s="11" t="str">
        <f>VLOOKUP(F569,Acct!$A$2:$I$480,9, FALSE)</f>
        <v>Salaries -Staff</v>
      </c>
    </row>
    <row r="570" spans="1:8" x14ac:dyDescent="0.25">
      <c r="A570" t="s">
        <v>498</v>
      </c>
      <c r="B570" s="11" t="s">
        <v>6</v>
      </c>
      <c r="C570" s="11" t="s">
        <v>1049</v>
      </c>
      <c r="D570" t="s">
        <v>1050</v>
      </c>
      <c r="E570" t="s">
        <v>219</v>
      </c>
      <c r="F570" s="11" t="s">
        <v>150</v>
      </c>
      <c r="G570" s="11" t="str">
        <f>VLOOKUP(F570,Acct!$A$2:$I$480,8, FALSE)</f>
        <v>D5014</v>
      </c>
      <c r="H570" s="11" t="str">
        <f>VLOOKUP(F570,Acct!$A$2:$I$480,9, FALSE)</f>
        <v>Salaries -Staff</v>
      </c>
    </row>
    <row r="571" spans="1:8" x14ac:dyDescent="0.25">
      <c r="A571" t="s">
        <v>498</v>
      </c>
      <c r="B571" s="11" t="s">
        <v>6</v>
      </c>
      <c r="C571" s="11" t="s">
        <v>1051</v>
      </c>
      <c r="D571" t="s">
        <v>1052</v>
      </c>
      <c r="E571" t="s">
        <v>219</v>
      </c>
      <c r="F571" s="11" t="s">
        <v>150</v>
      </c>
      <c r="G571" s="11" t="str">
        <f>VLOOKUP(F571,Acct!$A$2:$I$480,8, FALSE)</f>
        <v>D5014</v>
      </c>
      <c r="H571" s="11" t="str">
        <f>VLOOKUP(F571,Acct!$A$2:$I$480,9, FALSE)</f>
        <v>Salaries -Staff</v>
      </c>
    </row>
    <row r="572" spans="1:8" x14ac:dyDescent="0.25">
      <c r="A572" t="s">
        <v>498</v>
      </c>
      <c r="B572" s="11" t="s">
        <v>6</v>
      </c>
      <c r="C572" s="11" t="s">
        <v>1053</v>
      </c>
      <c r="D572" t="s">
        <v>1054</v>
      </c>
      <c r="E572" t="s">
        <v>219</v>
      </c>
      <c r="F572" s="11" t="s">
        <v>150</v>
      </c>
      <c r="G572" s="11" t="str">
        <f>VLOOKUP(F572,Acct!$A$2:$I$480,8, FALSE)</f>
        <v>D5014</v>
      </c>
      <c r="H572" s="11" t="str">
        <f>VLOOKUP(F572,Acct!$A$2:$I$480,9, FALSE)</f>
        <v>Salaries -Staff</v>
      </c>
    </row>
    <row r="573" spans="1:8" x14ac:dyDescent="0.25">
      <c r="A573" t="s">
        <v>498</v>
      </c>
      <c r="B573" s="11" t="s">
        <v>6</v>
      </c>
      <c r="C573" s="11" t="s">
        <v>390</v>
      </c>
      <c r="D573" t="s">
        <v>1055</v>
      </c>
      <c r="E573" t="s">
        <v>219</v>
      </c>
      <c r="F573" s="11" t="s">
        <v>150</v>
      </c>
      <c r="G573" s="11" t="str">
        <f>VLOOKUP(F573,Acct!$A$2:$I$480,8, FALSE)</f>
        <v>D5014</v>
      </c>
      <c r="H573" s="11" t="str">
        <f>VLOOKUP(F573,Acct!$A$2:$I$480,9, FALSE)</f>
        <v>Salaries -Staff</v>
      </c>
    </row>
    <row r="574" spans="1:8" x14ac:dyDescent="0.25">
      <c r="A574" t="s">
        <v>498</v>
      </c>
      <c r="B574" s="11" t="s">
        <v>6</v>
      </c>
      <c r="C574" s="11" t="s">
        <v>1056</v>
      </c>
      <c r="D574" t="s">
        <v>1057</v>
      </c>
      <c r="E574" t="s">
        <v>219</v>
      </c>
      <c r="F574" s="11" t="s">
        <v>150</v>
      </c>
      <c r="G574" s="11" t="str">
        <f>VLOOKUP(F574,Acct!$A$2:$I$480,8, FALSE)</f>
        <v>D5014</v>
      </c>
      <c r="H574" s="11" t="str">
        <f>VLOOKUP(F574,Acct!$A$2:$I$480,9, FALSE)</f>
        <v>Salaries -Staff</v>
      </c>
    </row>
    <row r="575" spans="1:8" x14ac:dyDescent="0.25">
      <c r="A575" t="s">
        <v>498</v>
      </c>
      <c r="B575" s="11" t="s">
        <v>6</v>
      </c>
      <c r="C575" s="11" t="s">
        <v>392</v>
      </c>
      <c r="D575" t="s">
        <v>1058</v>
      </c>
      <c r="E575" t="s">
        <v>219</v>
      </c>
      <c r="F575" s="11" t="s">
        <v>150</v>
      </c>
      <c r="G575" s="11" t="str">
        <f>VLOOKUP(F575,Acct!$A$2:$I$480,8, FALSE)</f>
        <v>D5014</v>
      </c>
      <c r="H575" s="11" t="str">
        <f>VLOOKUP(F575,Acct!$A$2:$I$480,9, FALSE)</f>
        <v>Salaries -Staff</v>
      </c>
    </row>
    <row r="576" spans="1:8" x14ac:dyDescent="0.25">
      <c r="A576" t="s">
        <v>498</v>
      </c>
      <c r="B576" s="11" t="s">
        <v>6</v>
      </c>
      <c r="C576" s="11" t="s">
        <v>1059</v>
      </c>
      <c r="D576" t="s">
        <v>1060</v>
      </c>
      <c r="E576" t="s">
        <v>219</v>
      </c>
      <c r="F576" s="11" t="s">
        <v>150</v>
      </c>
      <c r="G576" s="11" t="str">
        <f>VLOOKUP(F576,Acct!$A$2:$I$480,8, FALSE)</f>
        <v>D5014</v>
      </c>
      <c r="H576" s="11" t="str">
        <f>VLOOKUP(F576,Acct!$A$2:$I$480,9, FALSE)</f>
        <v>Salaries -Staff</v>
      </c>
    </row>
    <row r="577" spans="1:8" x14ac:dyDescent="0.25">
      <c r="A577" t="s">
        <v>498</v>
      </c>
      <c r="B577" s="11" t="s">
        <v>6</v>
      </c>
      <c r="C577" s="11" t="s">
        <v>1061</v>
      </c>
      <c r="D577" t="s">
        <v>1062</v>
      </c>
      <c r="E577" t="s">
        <v>219</v>
      </c>
      <c r="F577" s="11" t="s">
        <v>150</v>
      </c>
      <c r="G577" s="11" t="str">
        <f>VLOOKUP(F577,Acct!$A$2:$I$480,8, FALSE)</f>
        <v>D5014</v>
      </c>
      <c r="H577" s="11" t="str">
        <f>VLOOKUP(F577,Acct!$A$2:$I$480,9, FALSE)</f>
        <v>Salaries -Staff</v>
      </c>
    </row>
    <row r="578" spans="1:8" x14ac:dyDescent="0.25">
      <c r="A578" t="s">
        <v>498</v>
      </c>
      <c r="B578" s="11" t="s">
        <v>6</v>
      </c>
      <c r="C578" s="11" t="s">
        <v>1063</v>
      </c>
      <c r="D578" t="s">
        <v>1064</v>
      </c>
      <c r="E578" t="s">
        <v>219</v>
      </c>
      <c r="F578" s="11" t="s">
        <v>86</v>
      </c>
      <c r="G578" s="11" t="str">
        <f>VLOOKUP(F578,Acct!$A$2:$I$480,8, FALSE)</f>
        <v>D5014</v>
      </c>
      <c r="H578" s="11" t="str">
        <f>VLOOKUP(F578,Acct!$A$2:$I$480,9, FALSE)</f>
        <v>Salaries -Staff</v>
      </c>
    </row>
    <row r="579" spans="1:8" x14ac:dyDescent="0.25">
      <c r="A579" t="s">
        <v>498</v>
      </c>
      <c r="B579" s="11" t="s">
        <v>6</v>
      </c>
      <c r="C579" s="11" t="s">
        <v>1065</v>
      </c>
      <c r="D579" t="s">
        <v>393</v>
      </c>
      <c r="E579" t="s">
        <v>219</v>
      </c>
      <c r="F579" s="11" t="s">
        <v>86</v>
      </c>
      <c r="G579" s="11" t="str">
        <f>VLOOKUP(F579,Acct!$A$2:$I$480,8, FALSE)</f>
        <v>D5014</v>
      </c>
      <c r="H579" s="11" t="str">
        <f>VLOOKUP(F579,Acct!$A$2:$I$480,9, FALSE)</f>
        <v>Salaries -Staff</v>
      </c>
    </row>
    <row r="580" spans="1:8" x14ac:dyDescent="0.25">
      <c r="A580" t="s">
        <v>498</v>
      </c>
      <c r="B580" s="11" t="s">
        <v>6</v>
      </c>
      <c r="C580" s="11" t="s">
        <v>1066</v>
      </c>
      <c r="D580" t="s">
        <v>1067</v>
      </c>
      <c r="E580" t="s">
        <v>219</v>
      </c>
      <c r="F580" s="11" t="s">
        <v>150</v>
      </c>
      <c r="G580" s="11" t="str">
        <f>VLOOKUP(F580,Acct!$A$2:$I$480,8, FALSE)</f>
        <v>D5014</v>
      </c>
      <c r="H580" s="11" t="str">
        <f>VLOOKUP(F580,Acct!$A$2:$I$480,9, FALSE)</f>
        <v>Salaries -Staff</v>
      </c>
    </row>
    <row r="581" spans="1:8" x14ac:dyDescent="0.25">
      <c r="A581" t="s">
        <v>498</v>
      </c>
      <c r="B581" s="11" t="s">
        <v>6</v>
      </c>
      <c r="C581" s="11" t="s">
        <v>1068</v>
      </c>
      <c r="D581" t="s">
        <v>1069</v>
      </c>
      <c r="E581" t="s">
        <v>219</v>
      </c>
      <c r="F581" s="11" t="s">
        <v>150</v>
      </c>
      <c r="G581" s="11" t="str">
        <f>VLOOKUP(F581,Acct!$A$2:$I$480,8, FALSE)</f>
        <v>D5014</v>
      </c>
      <c r="H581" s="11" t="str">
        <f>VLOOKUP(F581,Acct!$A$2:$I$480,9, FALSE)</f>
        <v>Salaries -Staff</v>
      </c>
    </row>
    <row r="582" spans="1:8" x14ac:dyDescent="0.25">
      <c r="A582" t="s">
        <v>498</v>
      </c>
      <c r="B582" s="11" t="s">
        <v>6</v>
      </c>
      <c r="C582" s="11" t="s">
        <v>1070</v>
      </c>
      <c r="D582" t="s">
        <v>1071</v>
      </c>
      <c r="E582" t="s">
        <v>219</v>
      </c>
      <c r="F582" s="11" t="s">
        <v>150</v>
      </c>
      <c r="G582" s="11" t="str">
        <f>VLOOKUP(F582,Acct!$A$2:$I$480,8, FALSE)</f>
        <v>D5014</v>
      </c>
      <c r="H582" s="11" t="str">
        <f>VLOOKUP(F582,Acct!$A$2:$I$480,9, FALSE)</f>
        <v>Salaries -Staff</v>
      </c>
    </row>
    <row r="583" spans="1:8" x14ac:dyDescent="0.25">
      <c r="A583" t="s">
        <v>498</v>
      </c>
      <c r="B583" s="11" t="s">
        <v>6</v>
      </c>
      <c r="C583" s="11" t="s">
        <v>1072</v>
      </c>
      <c r="D583" t="s">
        <v>1073</v>
      </c>
      <c r="E583" t="s">
        <v>219</v>
      </c>
      <c r="F583" s="11" t="s">
        <v>86</v>
      </c>
      <c r="G583" s="11" t="str">
        <f>VLOOKUP(F583,Acct!$A$2:$I$480,8, FALSE)</f>
        <v>D5014</v>
      </c>
      <c r="H583" s="11" t="str">
        <f>VLOOKUP(F583,Acct!$A$2:$I$480,9, FALSE)</f>
        <v>Salaries -Staff</v>
      </c>
    </row>
    <row r="584" spans="1:8" x14ac:dyDescent="0.25">
      <c r="A584" t="s">
        <v>498</v>
      </c>
      <c r="B584" s="11" t="s">
        <v>6</v>
      </c>
      <c r="C584" s="11" t="s">
        <v>1074</v>
      </c>
      <c r="D584" t="s">
        <v>1075</v>
      </c>
      <c r="E584" t="s">
        <v>219</v>
      </c>
      <c r="F584" s="11" t="s">
        <v>150</v>
      </c>
      <c r="G584" s="11" t="str">
        <f>VLOOKUP(F584,Acct!$A$2:$I$480,8, FALSE)</f>
        <v>D5014</v>
      </c>
      <c r="H584" s="11" t="str">
        <f>VLOOKUP(F584,Acct!$A$2:$I$480,9, FALSE)</f>
        <v>Salaries -Staff</v>
      </c>
    </row>
    <row r="585" spans="1:8" x14ac:dyDescent="0.25">
      <c r="A585" t="s">
        <v>498</v>
      </c>
      <c r="B585" s="11" t="s">
        <v>6</v>
      </c>
      <c r="C585" s="11" t="s">
        <v>1076</v>
      </c>
      <c r="D585" t="s">
        <v>1077</v>
      </c>
      <c r="E585" t="s">
        <v>219</v>
      </c>
      <c r="F585" s="11" t="s">
        <v>150</v>
      </c>
      <c r="G585" s="11" t="str">
        <f>VLOOKUP(F585,Acct!$A$2:$I$480,8, FALSE)</f>
        <v>D5014</v>
      </c>
      <c r="H585" s="11" t="str">
        <f>VLOOKUP(F585,Acct!$A$2:$I$480,9, FALSE)</f>
        <v>Salaries -Staff</v>
      </c>
    </row>
    <row r="586" spans="1:8" x14ac:dyDescent="0.25">
      <c r="A586" t="s">
        <v>498</v>
      </c>
      <c r="B586" s="11" t="s">
        <v>6</v>
      </c>
      <c r="C586" s="11" t="s">
        <v>1078</v>
      </c>
      <c r="D586" t="s">
        <v>1079</v>
      </c>
      <c r="E586" t="s">
        <v>219</v>
      </c>
      <c r="F586" s="11" t="s">
        <v>150</v>
      </c>
      <c r="G586" s="11" t="str">
        <f>VLOOKUP(F586,Acct!$A$2:$I$480,8, FALSE)</f>
        <v>D5014</v>
      </c>
      <c r="H586" s="11" t="str">
        <f>VLOOKUP(F586,Acct!$A$2:$I$480,9, FALSE)</f>
        <v>Salaries -Staff</v>
      </c>
    </row>
    <row r="587" spans="1:8" x14ac:dyDescent="0.25">
      <c r="A587" t="s">
        <v>498</v>
      </c>
      <c r="B587" s="11" t="s">
        <v>6</v>
      </c>
      <c r="C587" s="11" t="s">
        <v>1080</v>
      </c>
      <c r="D587" t="s">
        <v>1081</v>
      </c>
      <c r="E587" t="s">
        <v>219</v>
      </c>
      <c r="F587" s="11" t="s">
        <v>86</v>
      </c>
      <c r="G587" s="11" t="str">
        <f>VLOOKUP(F587,Acct!$A$2:$I$480,8, FALSE)</f>
        <v>D5014</v>
      </c>
      <c r="H587" s="11" t="str">
        <f>VLOOKUP(F587,Acct!$A$2:$I$480,9, FALSE)</f>
        <v>Salaries -Staff</v>
      </c>
    </row>
    <row r="588" spans="1:8" x14ac:dyDescent="0.25">
      <c r="A588" t="s">
        <v>498</v>
      </c>
      <c r="B588" s="11" t="s">
        <v>6</v>
      </c>
      <c r="C588" s="11" t="s">
        <v>398</v>
      </c>
      <c r="D588" t="s">
        <v>399</v>
      </c>
      <c r="E588" t="s">
        <v>219</v>
      </c>
      <c r="F588" s="11" t="s">
        <v>86</v>
      </c>
      <c r="G588" s="11" t="str">
        <f>VLOOKUP(F588,Acct!$A$2:$I$480,8, FALSE)</f>
        <v>D5014</v>
      </c>
      <c r="H588" s="11" t="str">
        <f>VLOOKUP(F588,Acct!$A$2:$I$480,9, FALSE)</f>
        <v>Salaries -Staff</v>
      </c>
    </row>
    <row r="589" spans="1:8" x14ac:dyDescent="0.25">
      <c r="A589" t="s">
        <v>498</v>
      </c>
      <c r="B589" s="11" t="s">
        <v>6</v>
      </c>
      <c r="C589" s="11" t="s">
        <v>1082</v>
      </c>
      <c r="D589" t="s">
        <v>1083</v>
      </c>
      <c r="E589" t="s">
        <v>219</v>
      </c>
      <c r="F589" s="11" t="s">
        <v>150</v>
      </c>
      <c r="G589" s="11" t="str">
        <f>VLOOKUP(F589,Acct!$A$2:$I$480,8, FALSE)</f>
        <v>D5014</v>
      </c>
      <c r="H589" s="11" t="str">
        <f>VLOOKUP(F589,Acct!$A$2:$I$480,9, FALSE)</f>
        <v>Salaries -Staff</v>
      </c>
    </row>
    <row r="590" spans="1:8" x14ac:dyDescent="0.25">
      <c r="A590" t="s">
        <v>498</v>
      </c>
      <c r="B590" s="11" t="s">
        <v>6</v>
      </c>
      <c r="C590" s="11" t="s">
        <v>1084</v>
      </c>
      <c r="D590" t="s">
        <v>1085</v>
      </c>
      <c r="E590" t="s">
        <v>219</v>
      </c>
      <c r="F590" s="11" t="s">
        <v>86</v>
      </c>
      <c r="G590" s="11" t="str">
        <f>VLOOKUP(F590,Acct!$A$2:$I$480,8, FALSE)</f>
        <v>D5014</v>
      </c>
      <c r="H590" s="11" t="str">
        <f>VLOOKUP(F590,Acct!$A$2:$I$480,9, FALSE)</f>
        <v>Salaries -Staff</v>
      </c>
    </row>
    <row r="591" spans="1:8" x14ac:dyDescent="0.25">
      <c r="A591" t="s">
        <v>498</v>
      </c>
      <c r="B591" s="11" t="s">
        <v>6</v>
      </c>
      <c r="C591" s="11" t="s">
        <v>1086</v>
      </c>
      <c r="D591" t="s">
        <v>1087</v>
      </c>
      <c r="E591" t="s">
        <v>219</v>
      </c>
      <c r="F591" s="11" t="s">
        <v>150</v>
      </c>
      <c r="G591" s="11" t="str">
        <f>VLOOKUP(F591,Acct!$A$2:$I$480,8, FALSE)</f>
        <v>D5014</v>
      </c>
      <c r="H591" s="11" t="str">
        <f>VLOOKUP(F591,Acct!$A$2:$I$480,9, FALSE)</f>
        <v>Salaries -Staff</v>
      </c>
    </row>
    <row r="592" spans="1:8" x14ac:dyDescent="0.25">
      <c r="A592" t="s">
        <v>498</v>
      </c>
      <c r="B592" s="11" t="s">
        <v>6</v>
      </c>
      <c r="C592" s="11" t="s">
        <v>1088</v>
      </c>
      <c r="D592" t="s">
        <v>1089</v>
      </c>
      <c r="E592" t="s">
        <v>219</v>
      </c>
      <c r="F592" s="11" t="s">
        <v>150</v>
      </c>
      <c r="G592" s="11" t="str">
        <f>VLOOKUP(F592,Acct!$A$2:$I$480,8, FALSE)</f>
        <v>D5014</v>
      </c>
      <c r="H592" s="11" t="str">
        <f>VLOOKUP(F592,Acct!$A$2:$I$480,9, FALSE)</f>
        <v>Salaries -Staff</v>
      </c>
    </row>
    <row r="593" spans="1:8" x14ac:dyDescent="0.25">
      <c r="A593" t="s">
        <v>498</v>
      </c>
      <c r="B593" s="11" t="s">
        <v>6</v>
      </c>
      <c r="C593" s="11" t="s">
        <v>1090</v>
      </c>
      <c r="D593" t="s">
        <v>1091</v>
      </c>
      <c r="E593" t="s">
        <v>219</v>
      </c>
      <c r="F593" s="11" t="s">
        <v>150</v>
      </c>
      <c r="G593" s="11" t="str">
        <f>VLOOKUP(F593,Acct!$A$2:$I$480,8, FALSE)</f>
        <v>D5014</v>
      </c>
      <c r="H593" s="11" t="str">
        <f>VLOOKUP(F593,Acct!$A$2:$I$480,9, FALSE)</f>
        <v>Salaries -Staff</v>
      </c>
    </row>
    <row r="594" spans="1:8" x14ac:dyDescent="0.25">
      <c r="A594" t="s">
        <v>498</v>
      </c>
      <c r="B594" s="11" t="s">
        <v>6</v>
      </c>
      <c r="C594" s="11" t="s">
        <v>1092</v>
      </c>
      <c r="D594" t="s">
        <v>1093</v>
      </c>
      <c r="E594" t="s">
        <v>219</v>
      </c>
      <c r="F594" s="11" t="s">
        <v>150</v>
      </c>
      <c r="G594" s="11" t="str">
        <f>VLOOKUP(F594,Acct!$A$2:$I$480,8, FALSE)</f>
        <v>D5014</v>
      </c>
      <c r="H594" s="11" t="str">
        <f>VLOOKUP(F594,Acct!$A$2:$I$480,9, FALSE)</f>
        <v>Salaries -Staff</v>
      </c>
    </row>
    <row r="595" spans="1:8" x14ac:dyDescent="0.25">
      <c r="A595" t="s">
        <v>498</v>
      </c>
      <c r="B595" s="11" t="s">
        <v>6</v>
      </c>
      <c r="C595" s="11" t="s">
        <v>1094</v>
      </c>
      <c r="D595" t="s">
        <v>1095</v>
      </c>
      <c r="E595" t="s">
        <v>219</v>
      </c>
      <c r="F595" s="11" t="s">
        <v>86</v>
      </c>
      <c r="G595" s="11" t="str">
        <f>VLOOKUP(F595,Acct!$A$2:$I$480,8, FALSE)</f>
        <v>D5014</v>
      </c>
      <c r="H595" s="11" t="str">
        <f>VLOOKUP(F595,Acct!$A$2:$I$480,9, FALSE)</f>
        <v>Salaries -Staff</v>
      </c>
    </row>
    <row r="596" spans="1:8" x14ac:dyDescent="0.25">
      <c r="A596" t="s">
        <v>498</v>
      </c>
      <c r="B596" s="11" t="s">
        <v>6</v>
      </c>
      <c r="C596" s="11" t="s">
        <v>1096</v>
      </c>
      <c r="D596" t="s">
        <v>1097</v>
      </c>
      <c r="E596" t="s">
        <v>219</v>
      </c>
      <c r="F596" s="11" t="s">
        <v>86</v>
      </c>
      <c r="G596" s="11" t="str">
        <f>VLOOKUP(F596,Acct!$A$2:$I$480,8, FALSE)</f>
        <v>D5014</v>
      </c>
      <c r="H596" s="11" t="str">
        <f>VLOOKUP(F596,Acct!$A$2:$I$480,9, FALSE)</f>
        <v>Salaries -Staff</v>
      </c>
    </row>
    <row r="597" spans="1:8" x14ac:dyDescent="0.25">
      <c r="A597" t="s">
        <v>498</v>
      </c>
      <c r="B597" s="11" t="s">
        <v>6</v>
      </c>
      <c r="C597" s="11" t="s">
        <v>1098</v>
      </c>
      <c r="D597" t="s">
        <v>1099</v>
      </c>
      <c r="E597" t="s">
        <v>219</v>
      </c>
      <c r="F597" s="11" t="s">
        <v>150</v>
      </c>
      <c r="G597" s="11" t="str">
        <f>VLOOKUP(F597,Acct!$A$2:$I$480,8, FALSE)</f>
        <v>D5014</v>
      </c>
      <c r="H597" s="11" t="str">
        <f>VLOOKUP(F597,Acct!$A$2:$I$480,9, FALSE)</f>
        <v>Salaries -Staff</v>
      </c>
    </row>
    <row r="598" spans="1:8" x14ac:dyDescent="0.25">
      <c r="A598" t="s">
        <v>498</v>
      </c>
      <c r="B598" s="11" t="s">
        <v>6</v>
      </c>
      <c r="C598" s="11" t="s">
        <v>1100</v>
      </c>
      <c r="D598" t="s">
        <v>1101</v>
      </c>
      <c r="E598" t="s">
        <v>219</v>
      </c>
      <c r="F598" s="11" t="s">
        <v>86</v>
      </c>
      <c r="G598" s="11" t="str">
        <f>VLOOKUP(F598,Acct!$A$2:$I$480,8, FALSE)</f>
        <v>D5014</v>
      </c>
      <c r="H598" s="11" t="str">
        <f>VLOOKUP(F598,Acct!$A$2:$I$480,9, FALSE)</f>
        <v>Salaries -Staff</v>
      </c>
    </row>
    <row r="599" spans="1:8" x14ac:dyDescent="0.25">
      <c r="A599" t="s">
        <v>498</v>
      </c>
      <c r="B599" s="11" t="s">
        <v>6</v>
      </c>
      <c r="C599" s="11" t="s">
        <v>1102</v>
      </c>
      <c r="D599" t="s">
        <v>1103</v>
      </c>
      <c r="E599" t="s">
        <v>219</v>
      </c>
      <c r="F599" s="11" t="s">
        <v>150</v>
      </c>
      <c r="G599" s="11" t="str">
        <f>VLOOKUP(F599,Acct!$A$2:$I$480,8, FALSE)</f>
        <v>D5014</v>
      </c>
      <c r="H599" s="11" t="str">
        <f>VLOOKUP(F599,Acct!$A$2:$I$480,9, FALSE)</f>
        <v>Salaries -Staff</v>
      </c>
    </row>
    <row r="600" spans="1:8" x14ac:dyDescent="0.25">
      <c r="A600" t="s">
        <v>498</v>
      </c>
      <c r="B600" s="11" t="s">
        <v>6</v>
      </c>
      <c r="C600" s="11" t="s">
        <v>1104</v>
      </c>
      <c r="D600" t="s">
        <v>1105</v>
      </c>
      <c r="E600" t="s">
        <v>219</v>
      </c>
      <c r="F600" s="11" t="s">
        <v>86</v>
      </c>
      <c r="G600" s="11" t="str">
        <f>VLOOKUP(F600,Acct!$A$2:$I$480,8, FALSE)</f>
        <v>D5014</v>
      </c>
      <c r="H600" s="11" t="str">
        <f>VLOOKUP(F600,Acct!$A$2:$I$480,9, FALSE)</f>
        <v>Salaries -Staff</v>
      </c>
    </row>
    <row r="601" spans="1:8" x14ac:dyDescent="0.25">
      <c r="A601" t="s">
        <v>498</v>
      </c>
      <c r="B601" s="11" t="s">
        <v>6</v>
      </c>
      <c r="C601" s="11" t="s">
        <v>404</v>
      </c>
      <c r="D601" t="s">
        <v>405</v>
      </c>
      <c r="E601" t="s">
        <v>219</v>
      </c>
      <c r="F601" s="11" t="s">
        <v>150</v>
      </c>
      <c r="G601" s="11" t="str">
        <f>VLOOKUP(F601,Acct!$A$2:$I$480,8, FALSE)</f>
        <v>D5014</v>
      </c>
      <c r="H601" s="11" t="str">
        <f>VLOOKUP(F601,Acct!$A$2:$I$480,9, FALSE)</f>
        <v>Salaries -Staff</v>
      </c>
    </row>
    <row r="602" spans="1:8" x14ac:dyDescent="0.25">
      <c r="A602" t="s">
        <v>498</v>
      </c>
      <c r="B602" s="11" t="s">
        <v>6</v>
      </c>
      <c r="C602" s="11" t="s">
        <v>1106</v>
      </c>
      <c r="D602" t="s">
        <v>1107</v>
      </c>
      <c r="E602" t="s">
        <v>219</v>
      </c>
      <c r="F602" s="11" t="s">
        <v>86</v>
      </c>
      <c r="G602" s="11" t="str">
        <f>VLOOKUP(F602,Acct!$A$2:$I$480,8, FALSE)</f>
        <v>D5014</v>
      </c>
      <c r="H602" s="11" t="str">
        <f>VLOOKUP(F602,Acct!$A$2:$I$480,9, FALSE)</f>
        <v>Salaries -Staff</v>
      </c>
    </row>
    <row r="603" spans="1:8" x14ac:dyDescent="0.25">
      <c r="A603" t="s">
        <v>498</v>
      </c>
      <c r="B603" s="11" t="s">
        <v>6</v>
      </c>
      <c r="C603" s="11" t="s">
        <v>1108</v>
      </c>
      <c r="D603" t="s">
        <v>1109</v>
      </c>
      <c r="E603" t="s">
        <v>219</v>
      </c>
      <c r="F603" s="11" t="s">
        <v>150</v>
      </c>
      <c r="G603" s="11" t="str">
        <f>VLOOKUP(F603,Acct!$A$2:$I$480,8, FALSE)</f>
        <v>D5014</v>
      </c>
      <c r="H603" s="11" t="str">
        <f>VLOOKUP(F603,Acct!$A$2:$I$480,9, FALSE)</f>
        <v>Salaries -Staff</v>
      </c>
    </row>
    <row r="604" spans="1:8" x14ac:dyDescent="0.25">
      <c r="A604" t="s">
        <v>498</v>
      </c>
      <c r="B604" s="11" t="s">
        <v>6</v>
      </c>
      <c r="C604" s="11" t="s">
        <v>1110</v>
      </c>
      <c r="D604" t="s">
        <v>1111</v>
      </c>
      <c r="E604" t="s">
        <v>219</v>
      </c>
      <c r="F604" s="11" t="s">
        <v>150</v>
      </c>
      <c r="G604" s="11" t="str">
        <f>VLOOKUP(F604,Acct!$A$2:$I$480,8, FALSE)</f>
        <v>D5014</v>
      </c>
      <c r="H604" s="11" t="str">
        <f>VLOOKUP(F604,Acct!$A$2:$I$480,9, FALSE)</f>
        <v>Salaries -Staff</v>
      </c>
    </row>
    <row r="605" spans="1:8" x14ac:dyDescent="0.25">
      <c r="A605" t="s">
        <v>498</v>
      </c>
      <c r="B605" s="11" t="s">
        <v>6</v>
      </c>
      <c r="C605" s="11" t="s">
        <v>1112</v>
      </c>
      <c r="D605" t="s">
        <v>1113</v>
      </c>
      <c r="E605" t="s">
        <v>219</v>
      </c>
      <c r="F605" s="11" t="s">
        <v>150</v>
      </c>
      <c r="G605" s="11" t="str">
        <f>VLOOKUP(F605,Acct!$A$2:$I$480,8, FALSE)</f>
        <v>D5014</v>
      </c>
      <c r="H605" s="11" t="str">
        <f>VLOOKUP(F605,Acct!$A$2:$I$480,9, FALSE)</f>
        <v>Salaries -Staff</v>
      </c>
    </row>
    <row r="606" spans="1:8" x14ac:dyDescent="0.25">
      <c r="A606" t="s">
        <v>498</v>
      </c>
      <c r="B606" s="11" t="s">
        <v>6</v>
      </c>
      <c r="C606" s="11" t="s">
        <v>1114</v>
      </c>
      <c r="D606" t="s">
        <v>1115</v>
      </c>
      <c r="E606" t="s">
        <v>219</v>
      </c>
      <c r="F606" s="11" t="s">
        <v>150</v>
      </c>
      <c r="G606" s="11" t="str">
        <f>VLOOKUP(F606,Acct!$A$2:$I$480,8, FALSE)</f>
        <v>D5014</v>
      </c>
      <c r="H606" s="11" t="str">
        <f>VLOOKUP(F606,Acct!$A$2:$I$480,9, FALSE)</f>
        <v>Salaries -Staff</v>
      </c>
    </row>
    <row r="607" spans="1:8" x14ac:dyDescent="0.25">
      <c r="A607" t="s">
        <v>498</v>
      </c>
      <c r="B607" s="11" t="s">
        <v>6</v>
      </c>
      <c r="C607" s="11" t="s">
        <v>1116</v>
      </c>
      <c r="D607" t="s">
        <v>1117</v>
      </c>
      <c r="E607" t="s">
        <v>219</v>
      </c>
      <c r="F607" s="11" t="s">
        <v>150</v>
      </c>
      <c r="G607" s="11" t="str">
        <f>VLOOKUP(F607,Acct!$A$2:$I$480,8, FALSE)</f>
        <v>D5014</v>
      </c>
      <c r="H607" s="11" t="str">
        <f>VLOOKUP(F607,Acct!$A$2:$I$480,9, FALSE)</f>
        <v>Salaries -Staff</v>
      </c>
    </row>
    <row r="608" spans="1:8" x14ac:dyDescent="0.25">
      <c r="A608" t="s">
        <v>498</v>
      </c>
      <c r="B608" s="11" t="s">
        <v>6</v>
      </c>
      <c r="C608" s="11" t="s">
        <v>1118</v>
      </c>
      <c r="D608" t="s">
        <v>1119</v>
      </c>
      <c r="E608" t="s">
        <v>219</v>
      </c>
      <c r="F608" s="11" t="s">
        <v>150</v>
      </c>
      <c r="G608" s="11" t="str">
        <f>VLOOKUP(F608,Acct!$A$2:$I$480,8, FALSE)</f>
        <v>D5014</v>
      </c>
      <c r="H608" s="11" t="str">
        <f>VLOOKUP(F608,Acct!$A$2:$I$480,9, FALSE)</f>
        <v>Salaries -Staff</v>
      </c>
    </row>
    <row r="609" spans="1:8" x14ac:dyDescent="0.25">
      <c r="A609" t="s">
        <v>498</v>
      </c>
      <c r="B609" s="11" t="s">
        <v>6</v>
      </c>
      <c r="C609" s="11" t="s">
        <v>1120</v>
      </c>
      <c r="D609" t="s">
        <v>1121</v>
      </c>
      <c r="E609" t="s">
        <v>219</v>
      </c>
      <c r="F609" s="11" t="s">
        <v>150</v>
      </c>
      <c r="G609" s="11" t="str">
        <f>VLOOKUP(F609,Acct!$A$2:$I$480,8, FALSE)</f>
        <v>D5014</v>
      </c>
      <c r="H609" s="11" t="str">
        <f>VLOOKUP(F609,Acct!$A$2:$I$480,9, FALSE)</f>
        <v>Salaries -Staff</v>
      </c>
    </row>
    <row r="610" spans="1:8" x14ac:dyDescent="0.25">
      <c r="A610" t="s">
        <v>498</v>
      </c>
      <c r="B610" s="11" t="s">
        <v>6</v>
      </c>
      <c r="C610" s="11" t="s">
        <v>1122</v>
      </c>
      <c r="D610" t="s">
        <v>1123</v>
      </c>
      <c r="E610" t="s">
        <v>219</v>
      </c>
      <c r="F610" s="11" t="s">
        <v>86</v>
      </c>
      <c r="G610" s="11" t="str">
        <f>VLOOKUP(F610,Acct!$A$2:$I$480,8, FALSE)</f>
        <v>D5014</v>
      </c>
      <c r="H610" s="11" t="str">
        <f>VLOOKUP(F610,Acct!$A$2:$I$480,9, FALSE)</f>
        <v>Salaries -Staff</v>
      </c>
    </row>
    <row r="611" spans="1:8" x14ac:dyDescent="0.25">
      <c r="A611" t="s">
        <v>498</v>
      </c>
      <c r="B611" s="11" t="s">
        <v>6</v>
      </c>
      <c r="C611" s="11" t="s">
        <v>1124</v>
      </c>
      <c r="D611" t="s">
        <v>1125</v>
      </c>
      <c r="E611" t="s">
        <v>219</v>
      </c>
      <c r="F611" s="11" t="s">
        <v>150</v>
      </c>
      <c r="G611" s="11" t="str">
        <f>VLOOKUP(F611,Acct!$A$2:$I$480,8, FALSE)</f>
        <v>D5014</v>
      </c>
      <c r="H611" s="11" t="str">
        <f>VLOOKUP(F611,Acct!$A$2:$I$480,9, FALSE)</f>
        <v>Salaries -Staff</v>
      </c>
    </row>
    <row r="612" spans="1:8" x14ac:dyDescent="0.25">
      <c r="A612" t="s">
        <v>498</v>
      </c>
      <c r="B612" s="11" t="s">
        <v>6</v>
      </c>
      <c r="C612" s="11" t="s">
        <v>1126</v>
      </c>
      <c r="D612" t="s">
        <v>1127</v>
      </c>
      <c r="E612" t="s">
        <v>219</v>
      </c>
      <c r="F612" s="11" t="s">
        <v>150</v>
      </c>
      <c r="G612" s="11" t="str">
        <f>VLOOKUP(F612,Acct!$A$2:$I$480,8, FALSE)</f>
        <v>D5014</v>
      </c>
      <c r="H612" s="11" t="str">
        <f>VLOOKUP(F612,Acct!$A$2:$I$480,9, FALSE)</f>
        <v>Salaries -Staff</v>
      </c>
    </row>
    <row r="613" spans="1:8" x14ac:dyDescent="0.25">
      <c r="A613" t="s">
        <v>498</v>
      </c>
      <c r="B613" s="11" t="s">
        <v>6</v>
      </c>
      <c r="C613" s="11" t="s">
        <v>1128</v>
      </c>
      <c r="D613" t="s">
        <v>1129</v>
      </c>
      <c r="E613" t="s">
        <v>219</v>
      </c>
      <c r="F613" s="11" t="s">
        <v>150</v>
      </c>
      <c r="G613" s="11" t="str">
        <f>VLOOKUP(F613,Acct!$A$2:$I$480,8, FALSE)</f>
        <v>D5014</v>
      </c>
      <c r="H613" s="11" t="str">
        <f>VLOOKUP(F613,Acct!$A$2:$I$480,9, FALSE)</f>
        <v>Salaries -Staff</v>
      </c>
    </row>
    <row r="614" spans="1:8" x14ac:dyDescent="0.25">
      <c r="A614" t="s">
        <v>498</v>
      </c>
      <c r="B614" s="11" t="s">
        <v>6</v>
      </c>
      <c r="C614" s="11" t="s">
        <v>1130</v>
      </c>
      <c r="D614" t="s">
        <v>1131</v>
      </c>
      <c r="E614" t="s">
        <v>219</v>
      </c>
      <c r="F614" s="11" t="s">
        <v>86</v>
      </c>
      <c r="G614" s="11" t="str">
        <f>VLOOKUP(F614,Acct!$A$2:$I$480,8, FALSE)</f>
        <v>D5014</v>
      </c>
      <c r="H614" s="11" t="str">
        <f>VLOOKUP(F614,Acct!$A$2:$I$480,9, FALSE)</f>
        <v>Salaries -Staff</v>
      </c>
    </row>
    <row r="615" spans="1:8" x14ac:dyDescent="0.25">
      <c r="A615" t="s">
        <v>498</v>
      </c>
      <c r="B615" s="11" t="s">
        <v>6</v>
      </c>
      <c r="C615" s="11" t="s">
        <v>1132</v>
      </c>
      <c r="D615" t="s">
        <v>1133</v>
      </c>
      <c r="E615" t="s">
        <v>219</v>
      </c>
      <c r="F615" s="11" t="s">
        <v>86</v>
      </c>
      <c r="G615" s="11" t="str">
        <f>VLOOKUP(F615,Acct!$A$2:$I$480,8, FALSE)</f>
        <v>D5014</v>
      </c>
      <c r="H615" s="11" t="str">
        <f>VLOOKUP(F615,Acct!$A$2:$I$480,9, FALSE)</f>
        <v>Salaries -Staff</v>
      </c>
    </row>
    <row r="616" spans="1:8" x14ac:dyDescent="0.25">
      <c r="A616" t="s">
        <v>498</v>
      </c>
      <c r="B616" s="11" t="s">
        <v>6</v>
      </c>
      <c r="C616" s="11" t="s">
        <v>1134</v>
      </c>
      <c r="D616" t="s">
        <v>1135</v>
      </c>
      <c r="E616" t="s">
        <v>219</v>
      </c>
      <c r="F616" s="11" t="s">
        <v>150</v>
      </c>
      <c r="G616" s="11" t="str">
        <f>VLOOKUP(F616,Acct!$A$2:$I$480,8, FALSE)</f>
        <v>D5014</v>
      </c>
      <c r="H616" s="11" t="str">
        <f>VLOOKUP(F616,Acct!$A$2:$I$480,9, FALSE)</f>
        <v>Salaries -Staff</v>
      </c>
    </row>
    <row r="617" spans="1:8" x14ac:dyDescent="0.25">
      <c r="A617" t="s">
        <v>498</v>
      </c>
      <c r="B617" s="11" t="s">
        <v>6</v>
      </c>
      <c r="C617" s="11" t="s">
        <v>1136</v>
      </c>
      <c r="D617" t="s">
        <v>1137</v>
      </c>
      <c r="E617" t="s">
        <v>219</v>
      </c>
      <c r="F617" s="11" t="s">
        <v>86</v>
      </c>
      <c r="G617" s="11" t="str">
        <f>VLOOKUP(F617,Acct!$A$2:$I$480,8, FALSE)</f>
        <v>D5014</v>
      </c>
      <c r="H617" s="11" t="str">
        <f>VLOOKUP(F617,Acct!$A$2:$I$480,9, FALSE)</f>
        <v>Salaries -Staff</v>
      </c>
    </row>
    <row r="618" spans="1:8" x14ac:dyDescent="0.25">
      <c r="A618" t="s">
        <v>498</v>
      </c>
      <c r="B618" s="11" t="s">
        <v>6</v>
      </c>
      <c r="C618" s="11" t="s">
        <v>1138</v>
      </c>
      <c r="D618" t="s">
        <v>1139</v>
      </c>
      <c r="E618" t="s">
        <v>219</v>
      </c>
      <c r="F618" s="11" t="s">
        <v>150</v>
      </c>
      <c r="G618" s="11" t="str">
        <f>VLOOKUP(F618,Acct!$A$2:$I$480,8, FALSE)</f>
        <v>D5014</v>
      </c>
      <c r="H618" s="11" t="str">
        <f>VLOOKUP(F618,Acct!$A$2:$I$480,9, FALSE)</f>
        <v>Salaries -Staff</v>
      </c>
    </row>
    <row r="619" spans="1:8" x14ac:dyDescent="0.25">
      <c r="A619" t="s">
        <v>498</v>
      </c>
      <c r="B619" s="11" t="s">
        <v>6</v>
      </c>
      <c r="C619" s="11" t="s">
        <v>1140</v>
      </c>
      <c r="D619" t="s">
        <v>1141</v>
      </c>
      <c r="E619" t="s">
        <v>219</v>
      </c>
      <c r="F619" s="11" t="s">
        <v>86</v>
      </c>
      <c r="G619" s="11" t="str">
        <f>VLOOKUP(F619,Acct!$A$2:$I$480,8, FALSE)</f>
        <v>D5014</v>
      </c>
      <c r="H619" s="11" t="str">
        <f>VLOOKUP(F619,Acct!$A$2:$I$480,9, FALSE)</f>
        <v>Salaries -Staff</v>
      </c>
    </row>
    <row r="620" spans="1:8" x14ac:dyDescent="0.25">
      <c r="A620" t="s">
        <v>498</v>
      </c>
      <c r="B620" s="11" t="s">
        <v>6</v>
      </c>
      <c r="C620" s="11" t="s">
        <v>1142</v>
      </c>
      <c r="D620" t="s">
        <v>1143</v>
      </c>
      <c r="E620" t="s">
        <v>219</v>
      </c>
      <c r="F620" s="11" t="s">
        <v>150</v>
      </c>
      <c r="G620" s="11" t="str">
        <f>VLOOKUP(F620,Acct!$A$2:$I$480,8, FALSE)</f>
        <v>D5014</v>
      </c>
      <c r="H620" s="11" t="str">
        <f>VLOOKUP(F620,Acct!$A$2:$I$480,9, FALSE)</f>
        <v>Salaries -Staff</v>
      </c>
    </row>
    <row r="621" spans="1:8" x14ac:dyDescent="0.25">
      <c r="A621" t="s">
        <v>498</v>
      </c>
      <c r="B621" s="11" t="s">
        <v>6</v>
      </c>
      <c r="C621" s="11" t="s">
        <v>1144</v>
      </c>
      <c r="D621" t="s">
        <v>1145</v>
      </c>
      <c r="E621" t="s">
        <v>219</v>
      </c>
      <c r="F621" s="11" t="s">
        <v>86</v>
      </c>
      <c r="G621" s="11" t="str">
        <f>VLOOKUP(F621,Acct!$A$2:$I$480,8, FALSE)</f>
        <v>D5014</v>
      </c>
      <c r="H621" s="11" t="str">
        <f>VLOOKUP(F621,Acct!$A$2:$I$480,9, FALSE)</f>
        <v>Salaries -Staff</v>
      </c>
    </row>
    <row r="622" spans="1:8" x14ac:dyDescent="0.25">
      <c r="A622" t="s">
        <v>498</v>
      </c>
      <c r="B622" s="11" t="s">
        <v>6</v>
      </c>
      <c r="C622" s="11" t="s">
        <v>1146</v>
      </c>
      <c r="D622" t="s">
        <v>1147</v>
      </c>
      <c r="E622" t="s">
        <v>219</v>
      </c>
      <c r="F622" s="11" t="s">
        <v>86</v>
      </c>
      <c r="G622" s="11" t="str">
        <f>VLOOKUP(F622,Acct!$A$2:$I$480,8, FALSE)</f>
        <v>D5014</v>
      </c>
      <c r="H622" s="11" t="str">
        <f>VLOOKUP(F622,Acct!$A$2:$I$480,9, FALSE)</f>
        <v>Salaries -Staff</v>
      </c>
    </row>
    <row r="623" spans="1:8" x14ac:dyDescent="0.25">
      <c r="A623" t="s">
        <v>498</v>
      </c>
      <c r="B623" s="11" t="s">
        <v>6</v>
      </c>
      <c r="C623" s="11" t="s">
        <v>1148</v>
      </c>
      <c r="D623" t="s">
        <v>1149</v>
      </c>
      <c r="E623" t="s">
        <v>219</v>
      </c>
      <c r="F623" s="11" t="s">
        <v>86</v>
      </c>
      <c r="G623" s="11" t="str">
        <f>VLOOKUP(F623,Acct!$A$2:$I$480,8, FALSE)</f>
        <v>D5014</v>
      </c>
      <c r="H623" s="11" t="str">
        <f>VLOOKUP(F623,Acct!$A$2:$I$480,9, FALSE)</f>
        <v>Salaries -Staff</v>
      </c>
    </row>
    <row r="624" spans="1:8" x14ac:dyDescent="0.25">
      <c r="A624" t="s">
        <v>498</v>
      </c>
      <c r="B624" s="11" t="s">
        <v>6</v>
      </c>
      <c r="C624" s="11" t="s">
        <v>1150</v>
      </c>
      <c r="D624" t="s">
        <v>1151</v>
      </c>
      <c r="E624" t="s">
        <v>219</v>
      </c>
      <c r="F624" s="11" t="s">
        <v>150</v>
      </c>
      <c r="G624" s="11" t="str">
        <f>VLOOKUP(F624,Acct!$A$2:$I$480,8, FALSE)</f>
        <v>D5014</v>
      </c>
      <c r="H624" s="11" t="str">
        <f>VLOOKUP(F624,Acct!$A$2:$I$480,9, FALSE)</f>
        <v>Salaries -Staff</v>
      </c>
    </row>
    <row r="625" spans="1:8" x14ac:dyDescent="0.25">
      <c r="A625" t="s">
        <v>498</v>
      </c>
      <c r="B625" s="11" t="s">
        <v>6</v>
      </c>
      <c r="C625" s="11" t="s">
        <v>408</v>
      </c>
      <c r="D625" t="s">
        <v>409</v>
      </c>
      <c r="E625" t="s">
        <v>219</v>
      </c>
      <c r="F625" s="11" t="s">
        <v>150</v>
      </c>
      <c r="G625" s="11" t="str">
        <f>VLOOKUP(F625,Acct!$A$2:$I$480,8, FALSE)</f>
        <v>D5014</v>
      </c>
      <c r="H625" s="11" t="str">
        <f>VLOOKUP(F625,Acct!$A$2:$I$480,9, FALSE)</f>
        <v>Salaries -Staff</v>
      </c>
    </row>
    <row r="626" spans="1:8" x14ac:dyDescent="0.25">
      <c r="A626" t="s">
        <v>498</v>
      </c>
      <c r="B626" s="11" t="s">
        <v>6</v>
      </c>
      <c r="C626" s="11" t="s">
        <v>1152</v>
      </c>
      <c r="D626" t="s">
        <v>1153</v>
      </c>
      <c r="E626" t="s">
        <v>219</v>
      </c>
      <c r="F626" s="11" t="s">
        <v>150</v>
      </c>
      <c r="G626" s="11" t="str">
        <f>VLOOKUP(F626,Acct!$A$2:$I$480,8, FALSE)</f>
        <v>D5014</v>
      </c>
      <c r="H626" s="11" t="str">
        <f>VLOOKUP(F626,Acct!$A$2:$I$480,9, FALSE)</f>
        <v>Salaries -Staff</v>
      </c>
    </row>
    <row r="627" spans="1:8" x14ac:dyDescent="0.25">
      <c r="A627" t="s">
        <v>498</v>
      </c>
      <c r="B627" s="11" t="s">
        <v>6</v>
      </c>
      <c r="C627" s="11" t="s">
        <v>1154</v>
      </c>
      <c r="D627" t="s">
        <v>1155</v>
      </c>
      <c r="E627" t="s">
        <v>219</v>
      </c>
      <c r="F627" s="11" t="s">
        <v>150</v>
      </c>
      <c r="G627" s="11" t="str">
        <f>VLOOKUP(F627,Acct!$A$2:$I$480,8, FALSE)</f>
        <v>D5014</v>
      </c>
      <c r="H627" s="11" t="str">
        <f>VLOOKUP(F627,Acct!$A$2:$I$480,9, FALSE)</f>
        <v>Salaries -Staff</v>
      </c>
    </row>
    <row r="628" spans="1:8" x14ac:dyDescent="0.25">
      <c r="A628" t="s">
        <v>498</v>
      </c>
      <c r="B628" s="11" t="s">
        <v>6</v>
      </c>
      <c r="C628" s="11" t="s">
        <v>1156</v>
      </c>
      <c r="D628" t="s">
        <v>1157</v>
      </c>
      <c r="E628" t="s">
        <v>219</v>
      </c>
      <c r="F628" s="11" t="s">
        <v>150</v>
      </c>
      <c r="G628" s="11" t="str">
        <f>VLOOKUP(F628,Acct!$A$2:$I$480,8, FALSE)</f>
        <v>D5014</v>
      </c>
      <c r="H628" s="11" t="str">
        <f>VLOOKUP(F628,Acct!$A$2:$I$480,9, FALSE)</f>
        <v>Salaries -Staff</v>
      </c>
    </row>
    <row r="629" spans="1:8" x14ac:dyDescent="0.25">
      <c r="A629" t="s">
        <v>498</v>
      </c>
      <c r="B629" s="11" t="s">
        <v>6</v>
      </c>
      <c r="C629" s="11" t="s">
        <v>1158</v>
      </c>
      <c r="D629" t="s">
        <v>1159</v>
      </c>
      <c r="E629" t="s">
        <v>219</v>
      </c>
      <c r="F629" s="11" t="s">
        <v>86</v>
      </c>
      <c r="G629" s="11" t="str">
        <f>VLOOKUP(F629,Acct!$A$2:$I$480,8, FALSE)</f>
        <v>D5014</v>
      </c>
      <c r="H629" s="11" t="str">
        <f>VLOOKUP(F629,Acct!$A$2:$I$480,9, FALSE)</f>
        <v>Salaries -Staff</v>
      </c>
    </row>
    <row r="630" spans="1:8" x14ac:dyDescent="0.25">
      <c r="A630" t="s">
        <v>498</v>
      </c>
      <c r="B630" s="11" t="s">
        <v>6</v>
      </c>
      <c r="C630" s="11" t="s">
        <v>1160</v>
      </c>
      <c r="D630" t="s">
        <v>1161</v>
      </c>
      <c r="E630" t="s">
        <v>219</v>
      </c>
      <c r="F630" s="11" t="s">
        <v>86</v>
      </c>
      <c r="G630" s="11" t="str">
        <f>VLOOKUP(F630,Acct!$A$2:$I$480,8, FALSE)</f>
        <v>D5014</v>
      </c>
      <c r="H630" s="11" t="str">
        <f>VLOOKUP(F630,Acct!$A$2:$I$480,9, FALSE)</f>
        <v>Salaries -Staff</v>
      </c>
    </row>
    <row r="631" spans="1:8" x14ac:dyDescent="0.25">
      <c r="A631" t="s">
        <v>498</v>
      </c>
      <c r="B631" s="11" t="s">
        <v>6</v>
      </c>
      <c r="C631" s="11" t="s">
        <v>1162</v>
      </c>
      <c r="D631" t="s">
        <v>1163</v>
      </c>
      <c r="E631" t="s">
        <v>219</v>
      </c>
      <c r="F631" s="11" t="s">
        <v>86</v>
      </c>
      <c r="G631" s="11" t="str">
        <f>VLOOKUP(F631,Acct!$A$2:$I$480,8, FALSE)</f>
        <v>D5014</v>
      </c>
      <c r="H631" s="11" t="str">
        <f>VLOOKUP(F631,Acct!$A$2:$I$480,9, FALSE)</f>
        <v>Salaries -Staff</v>
      </c>
    </row>
    <row r="632" spans="1:8" x14ac:dyDescent="0.25">
      <c r="A632" t="s">
        <v>498</v>
      </c>
      <c r="B632" s="11" t="s">
        <v>6</v>
      </c>
      <c r="C632" s="11" t="s">
        <v>1164</v>
      </c>
      <c r="D632" t="s">
        <v>1165</v>
      </c>
      <c r="E632" t="s">
        <v>219</v>
      </c>
      <c r="F632" s="11" t="s">
        <v>86</v>
      </c>
      <c r="G632" s="11" t="str">
        <f>VLOOKUP(F632,Acct!$A$2:$I$480,8, FALSE)</f>
        <v>D5014</v>
      </c>
      <c r="H632" s="11" t="str">
        <f>VLOOKUP(F632,Acct!$A$2:$I$480,9, FALSE)</f>
        <v>Salaries -Staff</v>
      </c>
    </row>
    <row r="633" spans="1:8" x14ac:dyDescent="0.25">
      <c r="A633" t="s">
        <v>498</v>
      </c>
      <c r="B633" s="11" t="s">
        <v>6</v>
      </c>
      <c r="C633" s="11" t="s">
        <v>1166</v>
      </c>
      <c r="D633" t="s">
        <v>1167</v>
      </c>
      <c r="E633" t="s">
        <v>219</v>
      </c>
      <c r="F633" s="11" t="s">
        <v>86</v>
      </c>
      <c r="G633" s="11" t="str">
        <f>VLOOKUP(F633,Acct!$A$2:$I$480,8, FALSE)</f>
        <v>D5014</v>
      </c>
      <c r="H633" s="11" t="str">
        <f>VLOOKUP(F633,Acct!$A$2:$I$480,9, FALSE)</f>
        <v>Salaries -Staff</v>
      </c>
    </row>
    <row r="634" spans="1:8" x14ac:dyDescent="0.25">
      <c r="A634" t="s">
        <v>498</v>
      </c>
      <c r="B634" s="11" t="s">
        <v>6</v>
      </c>
      <c r="C634" s="11" t="s">
        <v>1168</v>
      </c>
      <c r="D634" t="s">
        <v>1169</v>
      </c>
      <c r="E634" t="s">
        <v>219</v>
      </c>
      <c r="F634" s="11" t="s">
        <v>86</v>
      </c>
      <c r="G634" s="11" t="str">
        <f>VLOOKUP(F634,Acct!$A$2:$I$480,8, FALSE)</f>
        <v>D5014</v>
      </c>
      <c r="H634" s="11" t="str">
        <f>VLOOKUP(F634,Acct!$A$2:$I$480,9, FALSE)</f>
        <v>Salaries -Staff</v>
      </c>
    </row>
    <row r="635" spans="1:8" x14ac:dyDescent="0.25">
      <c r="A635" t="s">
        <v>498</v>
      </c>
      <c r="B635" s="11" t="s">
        <v>6</v>
      </c>
      <c r="C635" s="11" t="s">
        <v>1170</v>
      </c>
      <c r="D635" t="s">
        <v>1171</v>
      </c>
      <c r="E635" t="s">
        <v>219</v>
      </c>
      <c r="F635" s="11" t="s">
        <v>86</v>
      </c>
      <c r="G635" s="11" t="str">
        <f>VLOOKUP(F635,Acct!$A$2:$I$480,8, FALSE)</f>
        <v>D5014</v>
      </c>
      <c r="H635" s="11" t="str">
        <f>VLOOKUP(F635,Acct!$A$2:$I$480,9, FALSE)</f>
        <v>Salaries -Staff</v>
      </c>
    </row>
    <row r="636" spans="1:8" x14ac:dyDescent="0.25">
      <c r="A636" t="s">
        <v>498</v>
      </c>
      <c r="B636" s="11" t="s">
        <v>6</v>
      </c>
      <c r="C636" s="11" t="s">
        <v>1172</v>
      </c>
      <c r="D636" t="s">
        <v>1173</v>
      </c>
      <c r="E636" t="s">
        <v>219</v>
      </c>
      <c r="F636" s="11" t="s">
        <v>150</v>
      </c>
      <c r="G636" s="11" t="str">
        <f>VLOOKUP(F636,Acct!$A$2:$I$480,8, FALSE)</f>
        <v>D5014</v>
      </c>
      <c r="H636" s="11" t="str">
        <f>VLOOKUP(F636,Acct!$A$2:$I$480,9, FALSE)</f>
        <v>Salaries -Staff</v>
      </c>
    </row>
    <row r="637" spans="1:8" x14ac:dyDescent="0.25">
      <c r="A637" t="s">
        <v>498</v>
      </c>
      <c r="B637" s="11" t="s">
        <v>6</v>
      </c>
      <c r="C637" s="11" t="s">
        <v>1174</v>
      </c>
      <c r="D637" t="s">
        <v>1175</v>
      </c>
      <c r="E637" t="s">
        <v>219</v>
      </c>
      <c r="F637" s="11" t="s">
        <v>150</v>
      </c>
      <c r="G637" s="11" t="str">
        <f>VLOOKUP(F637,Acct!$A$2:$I$480,8, FALSE)</f>
        <v>D5014</v>
      </c>
      <c r="H637" s="11" t="str">
        <f>VLOOKUP(F637,Acct!$A$2:$I$480,9, FALSE)</f>
        <v>Salaries -Staff</v>
      </c>
    </row>
    <row r="638" spans="1:8" x14ac:dyDescent="0.25">
      <c r="A638" t="s">
        <v>498</v>
      </c>
      <c r="B638" s="11" t="s">
        <v>6</v>
      </c>
      <c r="C638" s="11" t="s">
        <v>1176</v>
      </c>
      <c r="D638" t="s">
        <v>1177</v>
      </c>
      <c r="E638" t="s">
        <v>219</v>
      </c>
      <c r="F638" s="11" t="s">
        <v>86</v>
      </c>
      <c r="G638" s="11" t="str">
        <f>VLOOKUP(F638,Acct!$A$2:$I$480,8, FALSE)</f>
        <v>D5014</v>
      </c>
      <c r="H638" s="11" t="str">
        <f>VLOOKUP(F638,Acct!$A$2:$I$480,9, FALSE)</f>
        <v>Salaries -Staff</v>
      </c>
    </row>
    <row r="639" spans="1:8" x14ac:dyDescent="0.25">
      <c r="A639" t="s">
        <v>498</v>
      </c>
      <c r="B639" s="11" t="s">
        <v>6</v>
      </c>
      <c r="C639" s="11" t="s">
        <v>1178</v>
      </c>
      <c r="D639" t="s">
        <v>1179</v>
      </c>
      <c r="E639" t="s">
        <v>219</v>
      </c>
      <c r="F639" s="11" t="s">
        <v>86</v>
      </c>
      <c r="G639" s="11" t="str">
        <f>VLOOKUP(F639,Acct!$A$2:$I$480,8, FALSE)</f>
        <v>D5014</v>
      </c>
      <c r="H639" s="11" t="str">
        <f>VLOOKUP(F639,Acct!$A$2:$I$480,9, FALSE)</f>
        <v>Salaries -Staff</v>
      </c>
    </row>
    <row r="640" spans="1:8" x14ac:dyDescent="0.25">
      <c r="A640" t="s">
        <v>498</v>
      </c>
      <c r="B640" s="11" t="s">
        <v>6</v>
      </c>
      <c r="C640" s="11" t="s">
        <v>1180</v>
      </c>
      <c r="D640" t="s">
        <v>1181</v>
      </c>
      <c r="E640" t="s">
        <v>219</v>
      </c>
      <c r="F640" s="11" t="s">
        <v>86</v>
      </c>
      <c r="G640" s="11" t="str">
        <f>VLOOKUP(F640,Acct!$A$2:$I$480,8, FALSE)</f>
        <v>D5014</v>
      </c>
      <c r="H640" s="11" t="str">
        <f>VLOOKUP(F640,Acct!$A$2:$I$480,9, FALSE)</f>
        <v>Salaries -Staff</v>
      </c>
    </row>
    <row r="641" spans="1:8" x14ac:dyDescent="0.25">
      <c r="A641" t="s">
        <v>498</v>
      </c>
      <c r="B641" s="11" t="s">
        <v>6</v>
      </c>
      <c r="C641" s="11" t="s">
        <v>1182</v>
      </c>
      <c r="D641" t="s">
        <v>1183</v>
      </c>
      <c r="E641" t="s">
        <v>219</v>
      </c>
      <c r="F641" s="11" t="s">
        <v>86</v>
      </c>
      <c r="G641" s="11" t="str">
        <f>VLOOKUP(F641,Acct!$A$2:$I$480,8, FALSE)</f>
        <v>D5014</v>
      </c>
      <c r="H641" s="11" t="str">
        <f>VLOOKUP(F641,Acct!$A$2:$I$480,9, FALSE)</f>
        <v>Salaries -Staff</v>
      </c>
    </row>
    <row r="642" spans="1:8" x14ac:dyDescent="0.25">
      <c r="A642" t="s">
        <v>498</v>
      </c>
      <c r="B642" s="11" t="s">
        <v>6</v>
      </c>
      <c r="C642" s="11" t="s">
        <v>1184</v>
      </c>
      <c r="D642" t="s">
        <v>1185</v>
      </c>
      <c r="E642" t="s">
        <v>219</v>
      </c>
      <c r="F642" s="11" t="s">
        <v>86</v>
      </c>
      <c r="G642" s="11" t="str">
        <f>VLOOKUP(F642,Acct!$A$2:$I$480,8, FALSE)</f>
        <v>D5014</v>
      </c>
      <c r="H642" s="11" t="str">
        <f>VLOOKUP(F642,Acct!$A$2:$I$480,9, FALSE)</f>
        <v>Salaries -Staff</v>
      </c>
    </row>
    <row r="643" spans="1:8" x14ac:dyDescent="0.25">
      <c r="A643" t="s">
        <v>498</v>
      </c>
      <c r="B643" s="11" t="s">
        <v>6</v>
      </c>
      <c r="C643" s="11" t="s">
        <v>1186</v>
      </c>
      <c r="D643" t="s">
        <v>1187</v>
      </c>
      <c r="E643" t="s">
        <v>219</v>
      </c>
      <c r="F643" s="11" t="s">
        <v>86</v>
      </c>
      <c r="G643" s="11" t="str">
        <f>VLOOKUP(F643,Acct!$A$2:$I$480,8, FALSE)</f>
        <v>D5014</v>
      </c>
      <c r="H643" s="11" t="str">
        <f>VLOOKUP(F643,Acct!$A$2:$I$480,9, FALSE)</f>
        <v>Salaries -Staff</v>
      </c>
    </row>
    <row r="644" spans="1:8" x14ac:dyDescent="0.25">
      <c r="A644" t="s">
        <v>498</v>
      </c>
      <c r="B644" s="11" t="s">
        <v>6</v>
      </c>
      <c r="C644" s="11" t="s">
        <v>1188</v>
      </c>
      <c r="D644" t="s">
        <v>1189</v>
      </c>
      <c r="E644" t="s">
        <v>219</v>
      </c>
      <c r="F644" s="11" t="s">
        <v>86</v>
      </c>
      <c r="G644" s="11" t="str">
        <f>VLOOKUP(F644,Acct!$A$2:$I$480,8, FALSE)</f>
        <v>D5014</v>
      </c>
      <c r="H644" s="11" t="str">
        <f>VLOOKUP(F644,Acct!$A$2:$I$480,9, FALSE)</f>
        <v>Salaries -Staff</v>
      </c>
    </row>
    <row r="645" spans="1:8" x14ac:dyDescent="0.25">
      <c r="A645" t="s">
        <v>498</v>
      </c>
      <c r="B645" s="11" t="s">
        <v>6</v>
      </c>
      <c r="C645" s="11" t="s">
        <v>1190</v>
      </c>
      <c r="D645" t="s">
        <v>1191</v>
      </c>
      <c r="E645" t="s">
        <v>219</v>
      </c>
      <c r="F645" s="11" t="s">
        <v>86</v>
      </c>
      <c r="G645" s="11" t="str">
        <f>VLOOKUP(F645,Acct!$A$2:$I$480,8, FALSE)</f>
        <v>D5014</v>
      </c>
      <c r="H645" s="11" t="str">
        <f>VLOOKUP(F645,Acct!$A$2:$I$480,9, FALSE)</f>
        <v>Salaries -Staff</v>
      </c>
    </row>
    <row r="646" spans="1:8" x14ac:dyDescent="0.25">
      <c r="A646" t="s">
        <v>498</v>
      </c>
      <c r="B646" s="11" t="s">
        <v>6</v>
      </c>
      <c r="C646" s="11" t="s">
        <v>1192</v>
      </c>
      <c r="D646" t="s">
        <v>1193</v>
      </c>
      <c r="E646" t="s">
        <v>219</v>
      </c>
      <c r="F646" s="11" t="s">
        <v>86</v>
      </c>
      <c r="G646" s="11" t="str">
        <f>VLOOKUP(F646,Acct!$A$2:$I$480,8, FALSE)</f>
        <v>D5014</v>
      </c>
      <c r="H646" s="11" t="str">
        <f>VLOOKUP(F646,Acct!$A$2:$I$480,9, FALSE)</f>
        <v>Salaries -Staff</v>
      </c>
    </row>
    <row r="647" spans="1:8" x14ac:dyDescent="0.25">
      <c r="A647" t="s">
        <v>498</v>
      </c>
      <c r="B647" s="11" t="s">
        <v>6</v>
      </c>
      <c r="C647" s="11" t="s">
        <v>1194</v>
      </c>
      <c r="D647" t="s">
        <v>1195</v>
      </c>
      <c r="E647" t="s">
        <v>219</v>
      </c>
      <c r="F647" s="11" t="s">
        <v>86</v>
      </c>
      <c r="G647" s="11" t="str">
        <f>VLOOKUP(F647,Acct!$A$2:$I$480,8, FALSE)</f>
        <v>D5014</v>
      </c>
      <c r="H647" s="11" t="str">
        <f>VLOOKUP(F647,Acct!$A$2:$I$480,9, FALSE)</f>
        <v>Salaries -Staff</v>
      </c>
    </row>
    <row r="648" spans="1:8" x14ac:dyDescent="0.25">
      <c r="A648" t="s">
        <v>498</v>
      </c>
      <c r="B648" s="11" t="s">
        <v>6</v>
      </c>
      <c r="C648" s="11" t="s">
        <v>1196</v>
      </c>
      <c r="D648" t="s">
        <v>1197</v>
      </c>
      <c r="E648" t="s">
        <v>219</v>
      </c>
      <c r="F648" s="11" t="s">
        <v>86</v>
      </c>
      <c r="G648" s="11" t="str">
        <f>VLOOKUP(F648,Acct!$A$2:$I$480,8, FALSE)</f>
        <v>D5014</v>
      </c>
      <c r="H648" s="11" t="str">
        <f>VLOOKUP(F648,Acct!$A$2:$I$480,9, FALSE)</f>
        <v>Salaries -Staff</v>
      </c>
    </row>
    <row r="649" spans="1:8" x14ac:dyDescent="0.25">
      <c r="A649" t="s">
        <v>498</v>
      </c>
      <c r="B649" s="11" t="s">
        <v>6</v>
      </c>
      <c r="C649" s="11" t="s">
        <v>1198</v>
      </c>
      <c r="D649" t="s">
        <v>1199</v>
      </c>
      <c r="E649" t="s">
        <v>219</v>
      </c>
      <c r="F649" s="11" t="s">
        <v>86</v>
      </c>
      <c r="G649" s="11" t="str">
        <f>VLOOKUP(F649,Acct!$A$2:$I$480,8, FALSE)</f>
        <v>D5014</v>
      </c>
      <c r="H649" s="11" t="str">
        <f>VLOOKUP(F649,Acct!$A$2:$I$480,9, FALSE)</f>
        <v>Salaries -Staff</v>
      </c>
    </row>
    <row r="650" spans="1:8" x14ac:dyDescent="0.25">
      <c r="A650" t="s">
        <v>498</v>
      </c>
      <c r="B650" s="11" t="s">
        <v>6</v>
      </c>
      <c r="C650" s="11" t="s">
        <v>1200</v>
      </c>
      <c r="D650" t="s">
        <v>1201</v>
      </c>
      <c r="E650" t="s">
        <v>219</v>
      </c>
      <c r="F650" s="11" t="s">
        <v>86</v>
      </c>
      <c r="G650" s="11" t="str">
        <f>VLOOKUP(F650,Acct!$A$2:$I$480,8, FALSE)</f>
        <v>D5014</v>
      </c>
      <c r="H650" s="11" t="str">
        <f>VLOOKUP(F650,Acct!$A$2:$I$480,9, FALSE)</f>
        <v>Salaries -Staff</v>
      </c>
    </row>
    <row r="651" spans="1:8" x14ac:dyDescent="0.25">
      <c r="A651" t="s">
        <v>498</v>
      </c>
      <c r="B651" s="11" t="s">
        <v>6</v>
      </c>
      <c r="C651" s="11" t="s">
        <v>1202</v>
      </c>
      <c r="D651" t="s">
        <v>1203</v>
      </c>
      <c r="E651" t="s">
        <v>219</v>
      </c>
      <c r="F651" s="11" t="s">
        <v>86</v>
      </c>
      <c r="G651" s="11" t="str">
        <f>VLOOKUP(F651,Acct!$A$2:$I$480,8, FALSE)</f>
        <v>D5014</v>
      </c>
      <c r="H651" s="11" t="str">
        <f>VLOOKUP(F651,Acct!$A$2:$I$480,9, FALSE)</f>
        <v>Salaries -Staff</v>
      </c>
    </row>
    <row r="652" spans="1:8" x14ac:dyDescent="0.25">
      <c r="A652" t="s">
        <v>498</v>
      </c>
      <c r="B652" s="11" t="s">
        <v>6</v>
      </c>
      <c r="C652" s="11" t="s">
        <v>1204</v>
      </c>
      <c r="D652" t="s">
        <v>1205</v>
      </c>
      <c r="E652" t="s">
        <v>219</v>
      </c>
      <c r="F652" s="11" t="s">
        <v>86</v>
      </c>
      <c r="G652" s="11" t="str">
        <f>VLOOKUP(F652,Acct!$A$2:$I$480,8, FALSE)</f>
        <v>D5014</v>
      </c>
      <c r="H652" s="11" t="str">
        <f>VLOOKUP(F652,Acct!$A$2:$I$480,9, FALSE)</f>
        <v>Salaries -Staff</v>
      </c>
    </row>
    <row r="653" spans="1:8" x14ac:dyDescent="0.25">
      <c r="A653" t="s">
        <v>498</v>
      </c>
      <c r="B653" s="11" t="s">
        <v>6</v>
      </c>
      <c r="C653" s="11" t="s">
        <v>410</v>
      </c>
      <c r="D653" t="s">
        <v>1206</v>
      </c>
      <c r="E653" t="s">
        <v>219</v>
      </c>
      <c r="F653" s="11" t="s">
        <v>86</v>
      </c>
      <c r="G653" s="11" t="str">
        <f>VLOOKUP(F653,Acct!$A$2:$I$480,8, FALSE)</f>
        <v>D5014</v>
      </c>
      <c r="H653" s="11" t="str">
        <f>VLOOKUP(F653,Acct!$A$2:$I$480,9, FALSE)</f>
        <v>Salaries -Staff</v>
      </c>
    </row>
    <row r="654" spans="1:8" x14ac:dyDescent="0.25">
      <c r="A654" t="s">
        <v>498</v>
      </c>
      <c r="B654" s="11" t="s">
        <v>6</v>
      </c>
      <c r="C654" s="11" t="s">
        <v>1207</v>
      </c>
      <c r="D654" t="s">
        <v>1208</v>
      </c>
      <c r="E654" t="s">
        <v>219</v>
      </c>
      <c r="F654" s="11" t="s">
        <v>86</v>
      </c>
      <c r="G654" s="11" t="str">
        <f>VLOOKUP(F654,Acct!$A$2:$I$480,8, FALSE)</f>
        <v>D5014</v>
      </c>
      <c r="H654" s="11" t="str">
        <f>VLOOKUP(F654,Acct!$A$2:$I$480,9, FALSE)</f>
        <v>Salaries -Staff</v>
      </c>
    </row>
    <row r="655" spans="1:8" x14ac:dyDescent="0.25">
      <c r="A655" t="s">
        <v>498</v>
      </c>
      <c r="B655" s="11" t="s">
        <v>6</v>
      </c>
      <c r="C655" s="11" t="s">
        <v>412</v>
      </c>
      <c r="D655" t="s">
        <v>413</v>
      </c>
      <c r="E655" t="s">
        <v>219</v>
      </c>
      <c r="F655" s="11" t="s">
        <v>150</v>
      </c>
      <c r="G655" s="11" t="str">
        <f>VLOOKUP(F655,Acct!$A$2:$I$480,8, FALSE)</f>
        <v>D5014</v>
      </c>
      <c r="H655" s="11" t="str">
        <f>VLOOKUP(F655,Acct!$A$2:$I$480,9, FALSE)</f>
        <v>Salaries -Staff</v>
      </c>
    </row>
    <row r="656" spans="1:8" x14ac:dyDescent="0.25">
      <c r="A656" t="s">
        <v>498</v>
      </c>
      <c r="B656" s="11" t="s">
        <v>6</v>
      </c>
      <c r="C656" s="11" t="s">
        <v>1209</v>
      </c>
      <c r="D656" t="s">
        <v>1210</v>
      </c>
      <c r="E656" t="s">
        <v>219</v>
      </c>
      <c r="F656" s="11" t="s">
        <v>150</v>
      </c>
      <c r="G656" s="11" t="str">
        <f>VLOOKUP(F656,Acct!$A$2:$I$480,8, FALSE)</f>
        <v>D5014</v>
      </c>
      <c r="H656" s="11" t="str">
        <f>VLOOKUP(F656,Acct!$A$2:$I$480,9, FALSE)</f>
        <v>Salaries -Staff</v>
      </c>
    </row>
    <row r="657" spans="1:8" x14ac:dyDescent="0.25">
      <c r="A657" t="s">
        <v>498</v>
      </c>
      <c r="B657" s="11" t="s">
        <v>6</v>
      </c>
      <c r="C657" s="11" t="s">
        <v>1211</v>
      </c>
      <c r="D657" t="s">
        <v>1212</v>
      </c>
      <c r="E657" t="s">
        <v>219</v>
      </c>
      <c r="F657" s="11" t="s">
        <v>86</v>
      </c>
      <c r="G657" s="11" t="str">
        <f>VLOOKUP(F657,Acct!$A$2:$I$480,8, FALSE)</f>
        <v>D5014</v>
      </c>
      <c r="H657" s="11" t="str">
        <f>VLOOKUP(F657,Acct!$A$2:$I$480,9, FALSE)</f>
        <v>Salaries -Staff</v>
      </c>
    </row>
    <row r="658" spans="1:8" x14ac:dyDescent="0.25">
      <c r="A658" t="s">
        <v>498</v>
      </c>
      <c r="B658" s="11" t="s">
        <v>6</v>
      </c>
      <c r="C658" s="11" t="s">
        <v>1213</v>
      </c>
      <c r="D658" t="s">
        <v>1214</v>
      </c>
      <c r="E658" t="s">
        <v>219</v>
      </c>
      <c r="F658" s="11" t="s">
        <v>86</v>
      </c>
      <c r="G658" s="11" t="str">
        <f>VLOOKUP(F658,Acct!$A$2:$I$480,8, FALSE)</f>
        <v>D5014</v>
      </c>
      <c r="H658" s="11" t="str">
        <f>VLOOKUP(F658,Acct!$A$2:$I$480,9, FALSE)</f>
        <v>Salaries -Staff</v>
      </c>
    </row>
    <row r="659" spans="1:8" x14ac:dyDescent="0.25">
      <c r="A659" t="s">
        <v>498</v>
      </c>
      <c r="B659" s="11" t="s">
        <v>6</v>
      </c>
      <c r="C659" s="11" t="s">
        <v>1215</v>
      </c>
      <c r="D659" t="s">
        <v>1216</v>
      </c>
      <c r="E659" t="s">
        <v>219</v>
      </c>
      <c r="F659" s="11" t="s">
        <v>86</v>
      </c>
      <c r="G659" s="11" t="str">
        <f>VLOOKUP(F659,Acct!$A$2:$I$480,8, FALSE)</f>
        <v>D5014</v>
      </c>
      <c r="H659" s="11" t="str">
        <f>VLOOKUP(F659,Acct!$A$2:$I$480,9, FALSE)</f>
        <v>Salaries -Staff</v>
      </c>
    </row>
    <row r="660" spans="1:8" x14ac:dyDescent="0.25">
      <c r="A660" t="s">
        <v>498</v>
      </c>
      <c r="B660" s="11" t="s">
        <v>6</v>
      </c>
      <c r="C660" s="11" t="s">
        <v>1217</v>
      </c>
      <c r="D660" t="s">
        <v>1218</v>
      </c>
      <c r="E660" t="s">
        <v>219</v>
      </c>
      <c r="F660" s="11" t="s">
        <v>86</v>
      </c>
      <c r="G660" s="11" t="str">
        <f>VLOOKUP(F660,Acct!$A$2:$I$480,8, FALSE)</f>
        <v>D5014</v>
      </c>
      <c r="H660" s="11" t="str">
        <f>VLOOKUP(F660,Acct!$A$2:$I$480,9, FALSE)</f>
        <v>Salaries -Staff</v>
      </c>
    </row>
    <row r="661" spans="1:8" x14ac:dyDescent="0.25">
      <c r="A661" t="s">
        <v>498</v>
      </c>
      <c r="B661" s="11" t="s">
        <v>6</v>
      </c>
      <c r="C661" s="11" t="s">
        <v>1219</v>
      </c>
      <c r="D661" t="s">
        <v>1220</v>
      </c>
      <c r="E661" t="s">
        <v>219</v>
      </c>
      <c r="F661" s="11" t="s">
        <v>150</v>
      </c>
      <c r="G661" s="11" t="str">
        <f>VLOOKUP(F661,Acct!$A$2:$I$480,8, FALSE)</f>
        <v>D5014</v>
      </c>
      <c r="H661" s="11" t="str">
        <f>VLOOKUP(F661,Acct!$A$2:$I$480,9, FALSE)</f>
        <v>Salaries -Staff</v>
      </c>
    </row>
    <row r="662" spans="1:8" x14ac:dyDescent="0.25">
      <c r="A662" t="s">
        <v>498</v>
      </c>
      <c r="B662" s="11" t="s">
        <v>6</v>
      </c>
      <c r="C662" s="11" t="s">
        <v>1221</v>
      </c>
      <c r="D662" t="s">
        <v>1222</v>
      </c>
      <c r="E662" t="s">
        <v>219</v>
      </c>
      <c r="F662" s="11" t="s">
        <v>150</v>
      </c>
      <c r="G662" s="11" t="str">
        <f>VLOOKUP(F662,Acct!$A$2:$I$480,8, FALSE)</f>
        <v>D5014</v>
      </c>
      <c r="H662" s="11" t="str">
        <f>VLOOKUP(F662,Acct!$A$2:$I$480,9, FALSE)</f>
        <v>Salaries -Staff</v>
      </c>
    </row>
    <row r="663" spans="1:8" x14ac:dyDescent="0.25">
      <c r="A663" t="s">
        <v>498</v>
      </c>
      <c r="B663" s="11" t="s">
        <v>6</v>
      </c>
      <c r="C663" s="11" t="s">
        <v>1223</v>
      </c>
      <c r="D663" t="s">
        <v>1224</v>
      </c>
      <c r="E663" t="s">
        <v>219</v>
      </c>
      <c r="F663" s="11" t="s">
        <v>150</v>
      </c>
      <c r="G663" s="11" t="str">
        <f>VLOOKUP(F663,Acct!$A$2:$I$480,8, FALSE)</f>
        <v>D5014</v>
      </c>
      <c r="H663" s="11" t="str">
        <f>VLOOKUP(F663,Acct!$A$2:$I$480,9, FALSE)</f>
        <v>Salaries -Staff</v>
      </c>
    </row>
    <row r="664" spans="1:8" x14ac:dyDescent="0.25">
      <c r="A664" t="s">
        <v>498</v>
      </c>
      <c r="B664" s="11" t="s">
        <v>6</v>
      </c>
      <c r="C664" s="11" t="s">
        <v>1225</v>
      </c>
      <c r="D664" t="s">
        <v>1226</v>
      </c>
      <c r="E664" t="s">
        <v>219</v>
      </c>
      <c r="F664" s="11" t="s">
        <v>150</v>
      </c>
      <c r="G664" s="11" t="str">
        <f>VLOOKUP(F664,Acct!$A$2:$I$480,8, FALSE)</f>
        <v>D5014</v>
      </c>
      <c r="H664" s="11" t="str">
        <f>VLOOKUP(F664,Acct!$A$2:$I$480,9, FALSE)</f>
        <v>Salaries -Staff</v>
      </c>
    </row>
    <row r="665" spans="1:8" x14ac:dyDescent="0.25">
      <c r="A665" t="s">
        <v>498</v>
      </c>
      <c r="B665" s="11" t="s">
        <v>6</v>
      </c>
      <c r="C665" s="11" t="s">
        <v>1227</v>
      </c>
      <c r="D665" t="s">
        <v>1228</v>
      </c>
      <c r="E665" t="s">
        <v>219</v>
      </c>
      <c r="F665" s="11" t="s">
        <v>86</v>
      </c>
      <c r="G665" s="11" t="str">
        <f>VLOOKUP(F665,Acct!$A$2:$I$480,8, FALSE)</f>
        <v>D5014</v>
      </c>
      <c r="H665" s="11" t="str">
        <f>VLOOKUP(F665,Acct!$A$2:$I$480,9, FALSE)</f>
        <v>Salaries -Staff</v>
      </c>
    </row>
    <row r="666" spans="1:8" x14ac:dyDescent="0.25">
      <c r="A666" t="s">
        <v>498</v>
      </c>
      <c r="B666" s="11" t="s">
        <v>6</v>
      </c>
      <c r="C666" s="11" t="s">
        <v>1229</v>
      </c>
      <c r="D666" t="s">
        <v>1230</v>
      </c>
      <c r="E666" t="s">
        <v>219</v>
      </c>
      <c r="F666" s="11" t="s">
        <v>86</v>
      </c>
      <c r="G666" s="11" t="str">
        <f>VLOOKUP(F666,Acct!$A$2:$I$480,8, FALSE)</f>
        <v>D5014</v>
      </c>
      <c r="H666" s="11" t="str">
        <f>VLOOKUP(F666,Acct!$A$2:$I$480,9, FALSE)</f>
        <v>Salaries -Staff</v>
      </c>
    </row>
    <row r="667" spans="1:8" x14ac:dyDescent="0.25">
      <c r="A667" t="s">
        <v>498</v>
      </c>
      <c r="B667" s="11" t="s">
        <v>6</v>
      </c>
      <c r="C667" s="11" t="s">
        <v>1231</v>
      </c>
      <c r="D667" t="s">
        <v>1232</v>
      </c>
      <c r="E667" t="s">
        <v>219</v>
      </c>
      <c r="F667" s="11" t="s">
        <v>150</v>
      </c>
      <c r="G667" s="11" t="str">
        <f>VLOOKUP(F667,Acct!$A$2:$I$480,8, FALSE)</f>
        <v>D5014</v>
      </c>
      <c r="H667" s="11" t="str">
        <f>VLOOKUP(F667,Acct!$A$2:$I$480,9, FALSE)</f>
        <v>Salaries -Staff</v>
      </c>
    </row>
    <row r="668" spans="1:8" x14ac:dyDescent="0.25">
      <c r="A668" t="s">
        <v>498</v>
      </c>
      <c r="B668" s="11" t="s">
        <v>6</v>
      </c>
      <c r="C668" s="11" t="s">
        <v>1233</v>
      </c>
      <c r="D668" t="s">
        <v>1234</v>
      </c>
      <c r="E668" t="s">
        <v>219</v>
      </c>
      <c r="F668" s="11" t="s">
        <v>150</v>
      </c>
      <c r="G668" s="11" t="str">
        <f>VLOOKUP(F668,Acct!$A$2:$I$480,8, FALSE)</f>
        <v>D5014</v>
      </c>
      <c r="H668" s="11" t="str">
        <f>VLOOKUP(F668,Acct!$A$2:$I$480,9, FALSE)</f>
        <v>Salaries -Staff</v>
      </c>
    </row>
    <row r="669" spans="1:8" x14ac:dyDescent="0.25">
      <c r="A669" t="s">
        <v>498</v>
      </c>
      <c r="B669" s="11" t="s">
        <v>6</v>
      </c>
      <c r="C669" s="11" t="s">
        <v>1235</v>
      </c>
      <c r="D669" t="s">
        <v>1236</v>
      </c>
      <c r="E669" t="s">
        <v>219</v>
      </c>
      <c r="F669" s="11" t="s">
        <v>150</v>
      </c>
      <c r="G669" s="11" t="str">
        <f>VLOOKUP(F669,Acct!$A$2:$I$480,8, FALSE)</f>
        <v>D5014</v>
      </c>
      <c r="H669" s="11" t="str">
        <f>VLOOKUP(F669,Acct!$A$2:$I$480,9, FALSE)</f>
        <v>Salaries -Staff</v>
      </c>
    </row>
    <row r="670" spans="1:8" x14ac:dyDescent="0.25">
      <c r="A670" t="s">
        <v>498</v>
      </c>
      <c r="B670" s="11" t="s">
        <v>6</v>
      </c>
      <c r="C670" s="11" t="s">
        <v>1237</v>
      </c>
      <c r="D670" t="s">
        <v>1238</v>
      </c>
      <c r="E670" t="s">
        <v>219</v>
      </c>
      <c r="F670" s="11" t="s">
        <v>150</v>
      </c>
      <c r="G670" s="11" t="str">
        <f>VLOOKUP(F670,Acct!$A$2:$I$480,8, FALSE)</f>
        <v>D5014</v>
      </c>
      <c r="H670" s="11" t="str">
        <f>VLOOKUP(F670,Acct!$A$2:$I$480,9, FALSE)</f>
        <v>Salaries -Staff</v>
      </c>
    </row>
    <row r="671" spans="1:8" x14ac:dyDescent="0.25">
      <c r="A671" t="s">
        <v>498</v>
      </c>
      <c r="B671" s="11" t="s">
        <v>6</v>
      </c>
      <c r="C671" s="11" t="s">
        <v>1239</v>
      </c>
      <c r="D671" t="s">
        <v>1240</v>
      </c>
      <c r="E671" t="s">
        <v>219</v>
      </c>
      <c r="F671" s="11" t="s">
        <v>150</v>
      </c>
      <c r="G671" s="11" t="str">
        <f>VLOOKUP(F671,Acct!$A$2:$I$480,8, FALSE)</f>
        <v>D5014</v>
      </c>
      <c r="H671" s="11" t="str">
        <f>VLOOKUP(F671,Acct!$A$2:$I$480,9, FALSE)</f>
        <v>Salaries -Staff</v>
      </c>
    </row>
    <row r="672" spans="1:8" x14ac:dyDescent="0.25">
      <c r="A672" t="s">
        <v>498</v>
      </c>
      <c r="B672" s="11" t="s">
        <v>6</v>
      </c>
      <c r="C672" s="11" t="s">
        <v>1241</v>
      </c>
      <c r="D672" t="s">
        <v>1242</v>
      </c>
      <c r="E672" t="s">
        <v>219</v>
      </c>
      <c r="F672" s="11" t="s">
        <v>150</v>
      </c>
      <c r="G672" s="11" t="str">
        <f>VLOOKUP(F672,Acct!$A$2:$I$480,8, FALSE)</f>
        <v>D5014</v>
      </c>
      <c r="H672" s="11" t="str">
        <f>VLOOKUP(F672,Acct!$A$2:$I$480,9, FALSE)</f>
        <v>Salaries -Staff</v>
      </c>
    </row>
    <row r="673" spans="1:8" x14ac:dyDescent="0.25">
      <c r="A673" t="s">
        <v>498</v>
      </c>
      <c r="B673" s="11" t="s">
        <v>6</v>
      </c>
      <c r="C673" s="11" t="s">
        <v>1243</v>
      </c>
      <c r="D673" t="s">
        <v>1244</v>
      </c>
      <c r="E673" t="s">
        <v>219</v>
      </c>
      <c r="F673" s="11" t="s">
        <v>150</v>
      </c>
      <c r="G673" s="11" t="str">
        <f>VLOOKUP(F673,Acct!$A$2:$I$480,8, FALSE)</f>
        <v>D5014</v>
      </c>
      <c r="H673" s="11" t="str">
        <f>VLOOKUP(F673,Acct!$A$2:$I$480,9, FALSE)</f>
        <v>Salaries -Staff</v>
      </c>
    </row>
    <row r="674" spans="1:8" x14ac:dyDescent="0.25">
      <c r="A674" t="s">
        <v>498</v>
      </c>
      <c r="B674" s="11" t="s">
        <v>6</v>
      </c>
      <c r="C674" s="11" t="s">
        <v>1245</v>
      </c>
      <c r="D674" t="s">
        <v>1246</v>
      </c>
      <c r="E674" t="s">
        <v>219</v>
      </c>
      <c r="F674" s="11" t="s">
        <v>150</v>
      </c>
      <c r="G674" s="11" t="str">
        <f>VLOOKUP(F674,Acct!$A$2:$I$480,8, FALSE)</f>
        <v>D5014</v>
      </c>
      <c r="H674" s="11" t="str">
        <f>VLOOKUP(F674,Acct!$A$2:$I$480,9, FALSE)</f>
        <v>Salaries -Staff</v>
      </c>
    </row>
    <row r="675" spans="1:8" x14ac:dyDescent="0.25">
      <c r="A675" t="s">
        <v>498</v>
      </c>
      <c r="B675" s="11" t="s">
        <v>6</v>
      </c>
      <c r="C675" s="11" t="s">
        <v>1247</v>
      </c>
      <c r="D675" t="s">
        <v>1248</v>
      </c>
      <c r="E675" t="s">
        <v>219</v>
      </c>
      <c r="F675" s="11" t="s">
        <v>86</v>
      </c>
      <c r="G675" s="11" t="str">
        <f>VLOOKUP(F675,Acct!$A$2:$I$480,8, FALSE)</f>
        <v>D5014</v>
      </c>
      <c r="H675" s="11" t="str">
        <f>VLOOKUP(F675,Acct!$A$2:$I$480,9, FALSE)</f>
        <v>Salaries -Staff</v>
      </c>
    </row>
    <row r="676" spans="1:8" x14ac:dyDescent="0.25">
      <c r="A676" t="s">
        <v>498</v>
      </c>
      <c r="B676" s="11" t="s">
        <v>6</v>
      </c>
      <c r="C676" s="11" t="s">
        <v>1249</v>
      </c>
      <c r="D676" t="s">
        <v>1250</v>
      </c>
      <c r="E676" t="s">
        <v>219</v>
      </c>
      <c r="F676" s="11" t="s">
        <v>150</v>
      </c>
      <c r="G676" s="11" t="str">
        <f>VLOOKUP(F676,Acct!$A$2:$I$480,8, FALSE)</f>
        <v>D5014</v>
      </c>
      <c r="H676" s="11" t="str">
        <f>VLOOKUP(F676,Acct!$A$2:$I$480,9, FALSE)</f>
        <v>Salaries -Staff</v>
      </c>
    </row>
    <row r="677" spans="1:8" x14ac:dyDescent="0.25">
      <c r="A677" t="s">
        <v>498</v>
      </c>
      <c r="B677" s="11" t="s">
        <v>6</v>
      </c>
      <c r="C677" s="11" t="s">
        <v>1251</v>
      </c>
      <c r="D677" t="s">
        <v>1252</v>
      </c>
      <c r="E677" t="s">
        <v>219</v>
      </c>
      <c r="F677" s="11" t="s">
        <v>86</v>
      </c>
      <c r="G677" s="11" t="str">
        <f>VLOOKUP(F677,Acct!$A$2:$I$480,8, FALSE)</f>
        <v>D5014</v>
      </c>
      <c r="H677" s="11" t="str">
        <f>VLOOKUP(F677,Acct!$A$2:$I$480,9, FALSE)</f>
        <v>Salaries -Staff</v>
      </c>
    </row>
    <row r="678" spans="1:8" x14ac:dyDescent="0.25">
      <c r="A678" t="s">
        <v>498</v>
      </c>
      <c r="B678" s="11" t="s">
        <v>6</v>
      </c>
      <c r="C678" s="11" t="s">
        <v>418</v>
      </c>
      <c r="D678" t="s">
        <v>419</v>
      </c>
      <c r="E678" t="s">
        <v>219</v>
      </c>
      <c r="F678" s="11" t="s">
        <v>86</v>
      </c>
      <c r="G678" s="11" t="str">
        <f>VLOOKUP(F678,Acct!$A$2:$I$480,8, FALSE)</f>
        <v>D5014</v>
      </c>
      <c r="H678" s="11" t="str">
        <f>VLOOKUP(F678,Acct!$A$2:$I$480,9, FALSE)</f>
        <v>Salaries -Staff</v>
      </c>
    </row>
    <row r="679" spans="1:8" x14ac:dyDescent="0.25">
      <c r="A679" t="s">
        <v>498</v>
      </c>
      <c r="B679" s="11" t="s">
        <v>6</v>
      </c>
      <c r="C679" s="11" t="s">
        <v>1253</v>
      </c>
      <c r="D679" t="s">
        <v>419</v>
      </c>
      <c r="E679" t="s">
        <v>219</v>
      </c>
      <c r="F679" s="11" t="s">
        <v>86</v>
      </c>
      <c r="G679" s="11" t="str">
        <f>VLOOKUP(F679,Acct!$A$2:$I$480,8, FALSE)</f>
        <v>D5014</v>
      </c>
      <c r="H679" s="11" t="str">
        <f>VLOOKUP(F679,Acct!$A$2:$I$480,9, FALSE)</f>
        <v>Salaries -Staff</v>
      </c>
    </row>
    <row r="680" spans="1:8" x14ac:dyDescent="0.25">
      <c r="A680" t="s">
        <v>498</v>
      </c>
      <c r="B680" s="11" t="s">
        <v>6</v>
      </c>
      <c r="C680" s="11" t="s">
        <v>1254</v>
      </c>
      <c r="D680" t="s">
        <v>1255</v>
      </c>
      <c r="E680" t="s">
        <v>219</v>
      </c>
      <c r="F680" s="11" t="s">
        <v>86</v>
      </c>
      <c r="G680" s="11" t="str">
        <f>VLOOKUP(F680,Acct!$A$2:$I$480,8, FALSE)</f>
        <v>D5014</v>
      </c>
      <c r="H680" s="11" t="str">
        <f>VLOOKUP(F680,Acct!$A$2:$I$480,9, FALSE)</f>
        <v>Salaries -Staff</v>
      </c>
    </row>
    <row r="681" spans="1:8" x14ac:dyDescent="0.25">
      <c r="A681" t="s">
        <v>498</v>
      </c>
      <c r="B681" s="11" t="s">
        <v>6</v>
      </c>
      <c r="C681" s="11" t="s">
        <v>1256</v>
      </c>
      <c r="D681" t="s">
        <v>1257</v>
      </c>
      <c r="E681" t="s">
        <v>219</v>
      </c>
      <c r="F681" s="11" t="s">
        <v>86</v>
      </c>
      <c r="G681" s="11" t="str">
        <f>VLOOKUP(F681,Acct!$A$2:$I$480,8, FALSE)</f>
        <v>D5014</v>
      </c>
      <c r="H681" s="11" t="str">
        <f>VLOOKUP(F681,Acct!$A$2:$I$480,9, FALSE)</f>
        <v>Salaries -Staff</v>
      </c>
    </row>
    <row r="682" spans="1:8" x14ac:dyDescent="0.25">
      <c r="A682" t="s">
        <v>498</v>
      </c>
      <c r="B682" s="11" t="s">
        <v>6</v>
      </c>
      <c r="C682" s="11" t="s">
        <v>1258</v>
      </c>
      <c r="D682" t="s">
        <v>1257</v>
      </c>
      <c r="E682" t="s">
        <v>219</v>
      </c>
      <c r="F682" s="11" t="s">
        <v>86</v>
      </c>
      <c r="G682" s="11" t="str">
        <f>VLOOKUP(F682,Acct!$A$2:$I$480,8, FALSE)</f>
        <v>D5014</v>
      </c>
      <c r="H682" s="11" t="str">
        <f>VLOOKUP(F682,Acct!$A$2:$I$480,9, FALSE)</f>
        <v>Salaries -Staff</v>
      </c>
    </row>
    <row r="683" spans="1:8" x14ac:dyDescent="0.25">
      <c r="A683" t="s">
        <v>498</v>
      </c>
      <c r="B683" s="11" t="s">
        <v>6</v>
      </c>
      <c r="C683" s="11" t="s">
        <v>420</v>
      </c>
      <c r="D683" t="s">
        <v>1259</v>
      </c>
      <c r="E683" t="s">
        <v>219</v>
      </c>
      <c r="F683" s="11" t="s">
        <v>150</v>
      </c>
      <c r="G683" s="11" t="str">
        <f>VLOOKUP(F683,Acct!$A$2:$I$480,8, FALSE)</f>
        <v>D5014</v>
      </c>
      <c r="H683" s="11" t="str">
        <f>VLOOKUP(F683,Acct!$A$2:$I$480,9, FALSE)</f>
        <v>Salaries -Staff</v>
      </c>
    </row>
    <row r="684" spans="1:8" x14ac:dyDescent="0.25">
      <c r="A684" t="s">
        <v>498</v>
      </c>
      <c r="B684" s="11" t="s">
        <v>6</v>
      </c>
      <c r="C684" s="11" t="s">
        <v>1260</v>
      </c>
      <c r="D684" t="s">
        <v>1261</v>
      </c>
      <c r="E684" t="s">
        <v>219</v>
      </c>
      <c r="F684" s="11" t="s">
        <v>86</v>
      </c>
      <c r="G684" s="11" t="str">
        <f>VLOOKUP(F684,Acct!$A$2:$I$480,8, FALSE)</f>
        <v>D5014</v>
      </c>
      <c r="H684" s="11" t="str">
        <f>VLOOKUP(F684,Acct!$A$2:$I$480,9, FALSE)</f>
        <v>Salaries -Staff</v>
      </c>
    </row>
    <row r="685" spans="1:8" x14ac:dyDescent="0.25">
      <c r="A685" t="s">
        <v>498</v>
      </c>
      <c r="B685" s="11" t="s">
        <v>6</v>
      </c>
      <c r="C685" s="11" t="s">
        <v>1262</v>
      </c>
      <c r="D685" t="s">
        <v>1263</v>
      </c>
      <c r="E685" t="s">
        <v>219</v>
      </c>
      <c r="F685" s="11" t="s">
        <v>150</v>
      </c>
      <c r="G685" s="11" t="str">
        <f>VLOOKUP(F685,Acct!$A$2:$I$480,8, FALSE)</f>
        <v>D5014</v>
      </c>
      <c r="H685" s="11" t="str">
        <f>VLOOKUP(F685,Acct!$A$2:$I$480,9, FALSE)</f>
        <v>Salaries -Staff</v>
      </c>
    </row>
    <row r="686" spans="1:8" x14ac:dyDescent="0.25">
      <c r="A686" t="s">
        <v>498</v>
      </c>
      <c r="B686" s="11" t="s">
        <v>6</v>
      </c>
      <c r="C686" s="11" t="s">
        <v>1264</v>
      </c>
      <c r="D686" t="s">
        <v>1265</v>
      </c>
      <c r="E686" t="s">
        <v>219</v>
      </c>
      <c r="F686" s="11" t="s">
        <v>86</v>
      </c>
      <c r="G686" s="11" t="str">
        <f>VLOOKUP(F686,Acct!$A$2:$I$480,8, FALSE)</f>
        <v>D5014</v>
      </c>
      <c r="H686" s="11" t="str">
        <f>VLOOKUP(F686,Acct!$A$2:$I$480,9, FALSE)</f>
        <v>Salaries -Staff</v>
      </c>
    </row>
    <row r="687" spans="1:8" x14ac:dyDescent="0.25">
      <c r="A687" t="s">
        <v>498</v>
      </c>
      <c r="B687" s="11" t="s">
        <v>6</v>
      </c>
      <c r="C687" s="11" t="s">
        <v>1266</v>
      </c>
      <c r="D687" t="s">
        <v>1267</v>
      </c>
      <c r="E687" t="s">
        <v>219</v>
      </c>
      <c r="F687" s="11" t="s">
        <v>150</v>
      </c>
      <c r="G687" s="11" t="str">
        <f>VLOOKUP(F687,Acct!$A$2:$I$480,8, FALSE)</f>
        <v>D5014</v>
      </c>
      <c r="H687" s="11" t="str">
        <f>VLOOKUP(F687,Acct!$A$2:$I$480,9, FALSE)</f>
        <v>Salaries -Staff</v>
      </c>
    </row>
    <row r="688" spans="1:8" x14ac:dyDescent="0.25">
      <c r="A688" t="s">
        <v>498</v>
      </c>
      <c r="B688" s="11" t="s">
        <v>6</v>
      </c>
      <c r="C688" s="11" t="s">
        <v>1268</v>
      </c>
      <c r="D688" t="s">
        <v>1269</v>
      </c>
      <c r="E688" t="s">
        <v>219</v>
      </c>
      <c r="F688" s="11" t="s">
        <v>150</v>
      </c>
      <c r="G688" s="11" t="str">
        <f>VLOOKUP(F688,Acct!$A$2:$I$480,8, FALSE)</f>
        <v>D5014</v>
      </c>
      <c r="H688" s="11" t="str">
        <f>VLOOKUP(F688,Acct!$A$2:$I$480,9, FALSE)</f>
        <v>Salaries -Staff</v>
      </c>
    </row>
    <row r="689" spans="1:8" x14ac:dyDescent="0.25">
      <c r="A689" t="s">
        <v>498</v>
      </c>
      <c r="B689" s="11" t="s">
        <v>6</v>
      </c>
      <c r="C689" s="11" t="s">
        <v>1270</v>
      </c>
      <c r="D689" t="s">
        <v>1271</v>
      </c>
      <c r="E689" t="s">
        <v>219</v>
      </c>
      <c r="F689" s="11" t="s">
        <v>150</v>
      </c>
      <c r="G689" s="11" t="str">
        <f>VLOOKUP(F689,Acct!$A$2:$I$480,8, FALSE)</f>
        <v>D5014</v>
      </c>
      <c r="H689" s="11" t="str">
        <f>VLOOKUP(F689,Acct!$A$2:$I$480,9, FALSE)</f>
        <v>Salaries -Staff</v>
      </c>
    </row>
    <row r="690" spans="1:8" x14ac:dyDescent="0.25">
      <c r="A690" t="s">
        <v>498</v>
      </c>
      <c r="B690" s="11" t="s">
        <v>6</v>
      </c>
      <c r="C690" s="11" t="s">
        <v>1272</v>
      </c>
      <c r="D690" t="s">
        <v>1273</v>
      </c>
      <c r="E690" t="s">
        <v>219</v>
      </c>
      <c r="F690" s="11" t="s">
        <v>150</v>
      </c>
      <c r="G690" s="11" t="str">
        <f>VLOOKUP(F690,Acct!$A$2:$I$480,8, FALSE)</f>
        <v>D5014</v>
      </c>
      <c r="H690" s="11" t="str">
        <f>VLOOKUP(F690,Acct!$A$2:$I$480,9, FALSE)</f>
        <v>Salaries -Staff</v>
      </c>
    </row>
    <row r="691" spans="1:8" x14ac:dyDescent="0.25">
      <c r="A691" t="s">
        <v>498</v>
      </c>
      <c r="B691" s="11" t="s">
        <v>6</v>
      </c>
      <c r="C691" s="11" t="s">
        <v>1274</v>
      </c>
      <c r="D691" t="s">
        <v>1275</v>
      </c>
      <c r="E691" t="s">
        <v>219</v>
      </c>
      <c r="F691" s="11" t="s">
        <v>150</v>
      </c>
      <c r="G691" s="11" t="str">
        <f>VLOOKUP(F691,Acct!$A$2:$I$480,8, FALSE)</f>
        <v>D5014</v>
      </c>
      <c r="H691" s="11" t="str">
        <f>VLOOKUP(F691,Acct!$A$2:$I$480,9, FALSE)</f>
        <v>Salaries -Staff</v>
      </c>
    </row>
    <row r="692" spans="1:8" x14ac:dyDescent="0.25">
      <c r="A692" t="s">
        <v>498</v>
      </c>
      <c r="B692" s="11" t="s">
        <v>6</v>
      </c>
      <c r="C692" s="11" t="s">
        <v>422</v>
      </c>
      <c r="D692" t="s">
        <v>423</v>
      </c>
      <c r="E692" t="s">
        <v>219</v>
      </c>
      <c r="F692" s="11" t="s">
        <v>150</v>
      </c>
      <c r="G692" s="11" t="str">
        <f>VLOOKUP(F692,Acct!$A$2:$I$480,8, FALSE)</f>
        <v>D5014</v>
      </c>
      <c r="H692" s="11" t="str">
        <f>VLOOKUP(F692,Acct!$A$2:$I$480,9, FALSE)</f>
        <v>Salaries -Staff</v>
      </c>
    </row>
    <row r="693" spans="1:8" x14ac:dyDescent="0.25">
      <c r="A693" t="s">
        <v>498</v>
      </c>
      <c r="B693" s="11" t="s">
        <v>6</v>
      </c>
      <c r="C693" s="11" t="s">
        <v>1276</v>
      </c>
      <c r="D693" t="s">
        <v>1277</v>
      </c>
      <c r="E693" t="s">
        <v>219</v>
      </c>
      <c r="F693" s="11" t="s">
        <v>150</v>
      </c>
      <c r="G693" s="11" t="str">
        <f>VLOOKUP(F693,Acct!$A$2:$I$480,8, FALSE)</f>
        <v>D5014</v>
      </c>
      <c r="H693" s="11" t="str">
        <f>VLOOKUP(F693,Acct!$A$2:$I$480,9, FALSE)</f>
        <v>Salaries -Staff</v>
      </c>
    </row>
    <row r="694" spans="1:8" x14ac:dyDescent="0.25">
      <c r="A694" t="s">
        <v>498</v>
      </c>
      <c r="B694" s="11" t="s">
        <v>6</v>
      </c>
      <c r="C694" s="11" t="s">
        <v>1278</v>
      </c>
      <c r="D694" t="s">
        <v>1279</v>
      </c>
      <c r="E694" t="s">
        <v>219</v>
      </c>
      <c r="F694" s="11" t="s">
        <v>150</v>
      </c>
      <c r="G694" s="11" t="str">
        <f>VLOOKUP(F694,Acct!$A$2:$I$480,8, FALSE)</f>
        <v>D5014</v>
      </c>
      <c r="H694" s="11" t="str">
        <f>VLOOKUP(F694,Acct!$A$2:$I$480,9, FALSE)</f>
        <v>Salaries -Staff</v>
      </c>
    </row>
    <row r="695" spans="1:8" x14ac:dyDescent="0.25">
      <c r="A695" t="s">
        <v>498</v>
      </c>
      <c r="B695" s="11" t="s">
        <v>6</v>
      </c>
      <c r="C695" s="11" t="s">
        <v>1280</v>
      </c>
      <c r="D695" t="s">
        <v>1281</v>
      </c>
      <c r="E695" t="s">
        <v>219</v>
      </c>
      <c r="F695" s="11" t="s">
        <v>150</v>
      </c>
      <c r="G695" s="11" t="str">
        <f>VLOOKUP(F695,Acct!$A$2:$I$480,8, FALSE)</f>
        <v>D5014</v>
      </c>
      <c r="H695" s="11" t="str">
        <f>VLOOKUP(F695,Acct!$A$2:$I$480,9, FALSE)</f>
        <v>Salaries -Staff</v>
      </c>
    </row>
    <row r="696" spans="1:8" x14ac:dyDescent="0.25">
      <c r="A696" t="s">
        <v>498</v>
      </c>
      <c r="B696" s="11" t="s">
        <v>6</v>
      </c>
      <c r="C696" s="11" t="s">
        <v>424</v>
      </c>
      <c r="D696" t="s">
        <v>425</v>
      </c>
      <c r="E696" t="s">
        <v>219</v>
      </c>
      <c r="F696" s="11" t="s">
        <v>150</v>
      </c>
      <c r="G696" s="11" t="str">
        <f>VLOOKUP(F696,Acct!$A$2:$I$480,8, FALSE)</f>
        <v>D5014</v>
      </c>
      <c r="H696" s="11" t="str">
        <f>VLOOKUP(F696,Acct!$A$2:$I$480,9, FALSE)</f>
        <v>Salaries -Staff</v>
      </c>
    </row>
    <row r="697" spans="1:8" x14ac:dyDescent="0.25">
      <c r="A697" t="s">
        <v>498</v>
      </c>
      <c r="B697" s="11" t="s">
        <v>6</v>
      </c>
      <c r="C697" s="11" t="s">
        <v>1282</v>
      </c>
      <c r="D697" t="s">
        <v>1283</v>
      </c>
      <c r="E697" t="s">
        <v>219</v>
      </c>
      <c r="F697" s="11" t="s">
        <v>150</v>
      </c>
      <c r="G697" s="11" t="str">
        <f>VLOOKUP(F697,Acct!$A$2:$I$480,8, FALSE)</f>
        <v>D5014</v>
      </c>
      <c r="H697" s="11" t="str">
        <f>VLOOKUP(F697,Acct!$A$2:$I$480,9, FALSE)</f>
        <v>Salaries -Staff</v>
      </c>
    </row>
    <row r="698" spans="1:8" x14ac:dyDescent="0.25">
      <c r="A698" t="s">
        <v>498</v>
      </c>
      <c r="B698" s="11" t="s">
        <v>6</v>
      </c>
      <c r="C698" s="11" t="s">
        <v>1284</v>
      </c>
      <c r="D698" t="s">
        <v>1285</v>
      </c>
      <c r="E698" t="s">
        <v>219</v>
      </c>
      <c r="F698" s="11" t="s">
        <v>150</v>
      </c>
      <c r="G698" s="11" t="str">
        <f>VLOOKUP(F698,Acct!$A$2:$I$480,8, FALSE)</f>
        <v>D5014</v>
      </c>
      <c r="H698" s="11" t="str">
        <f>VLOOKUP(F698,Acct!$A$2:$I$480,9, FALSE)</f>
        <v>Salaries -Staff</v>
      </c>
    </row>
    <row r="699" spans="1:8" x14ac:dyDescent="0.25">
      <c r="A699" t="s">
        <v>498</v>
      </c>
      <c r="B699" s="11" t="s">
        <v>6</v>
      </c>
      <c r="C699" s="11" t="s">
        <v>1286</v>
      </c>
      <c r="D699" t="s">
        <v>1287</v>
      </c>
      <c r="E699" t="s">
        <v>219</v>
      </c>
      <c r="F699" s="11" t="s">
        <v>150</v>
      </c>
      <c r="G699" s="11" t="str">
        <f>VLOOKUP(F699,Acct!$A$2:$I$480,8, FALSE)</f>
        <v>D5014</v>
      </c>
      <c r="H699" s="11" t="str">
        <f>VLOOKUP(F699,Acct!$A$2:$I$480,9, FALSE)</f>
        <v>Salaries -Staff</v>
      </c>
    </row>
    <row r="700" spans="1:8" x14ac:dyDescent="0.25">
      <c r="A700" t="s">
        <v>498</v>
      </c>
      <c r="B700" s="11" t="s">
        <v>6</v>
      </c>
      <c r="C700" s="11" t="s">
        <v>1288</v>
      </c>
      <c r="D700" t="s">
        <v>1289</v>
      </c>
      <c r="E700" t="s">
        <v>219</v>
      </c>
      <c r="F700" s="11" t="s">
        <v>150</v>
      </c>
      <c r="G700" s="11" t="str">
        <f>VLOOKUP(F700,Acct!$A$2:$I$480,8, FALSE)</f>
        <v>D5014</v>
      </c>
      <c r="H700" s="11" t="str">
        <f>VLOOKUP(F700,Acct!$A$2:$I$480,9, FALSE)</f>
        <v>Salaries -Staff</v>
      </c>
    </row>
    <row r="701" spans="1:8" x14ac:dyDescent="0.25">
      <c r="A701" t="s">
        <v>498</v>
      </c>
      <c r="B701" s="11" t="s">
        <v>6</v>
      </c>
      <c r="C701" s="11" t="s">
        <v>1290</v>
      </c>
      <c r="D701" t="s">
        <v>1291</v>
      </c>
      <c r="E701" t="s">
        <v>219</v>
      </c>
      <c r="F701" s="11" t="s">
        <v>150</v>
      </c>
      <c r="G701" s="11" t="str">
        <f>VLOOKUP(F701,Acct!$A$2:$I$480,8, FALSE)</f>
        <v>D5014</v>
      </c>
      <c r="H701" s="11" t="str">
        <f>VLOOKUP(F701,Acct!$A$2:$I$480,9, FALSE)</f>
        <v>Salaries -Staff</v>
      </c>
    </row>
    <row r="702" spans="1:8" x14ac:dyDescent="0.25">
      <c r="A702" t="s">
        <v>498</v>
      </c>
      <c r="B702" s="11" t="s">
        <v>6</v>
      </c>
      <c r="C702" s="11" t="s">
        <v>1292</v>
      </c>
      <c r="D702" t="s">
        <v>1293</v>
      </c>
      <c r="E702" t="s">
        <v>219</v>
      </c>
      <c r="F702" s="11" t="s">
        <v>150</v>
      </c>
      <c r="G702" s="11" t="str">
        <f>VLOOKUP(F702,Acct!$A$2:$I$480,8, FALSE)</f>
        <v>D5014</v>
      </c>
      <c r="H702" s="11" t="str">
        <f>VLOOKUP(F702,Acct!$A$2:$I$480,9, FALSE)</f>
        <v>Salaries -Staff</v>
      </c>
    </row>
    <row r="703" spans="1:8" x14ac:dyDescent="0.25">
      <c r="A703" t="s">
        <v>498</v>
      </c>
      <c r="B703" s="11" t="s">
        <v>6</v>
      </c>
      <c r="C703" s="11" t="s">
        <v>1294</v>
      </c>
      <c r="D703" t="s">
        <v>1295</v>
      </c>
      <c r="E703" t="s">
        <v>219</v>
      </c>
      <c r="F703" s="11" t="s">
        <v>150</v>
      </c>
      <c r="G703" s="11" t="str">
        <f>VLOOKUP(F703,Acct!$A$2:$I$480,8, FALSE)</f>
        <v>D5014</v>
      </c>
      <c r="H703" s="11" t="str">
        <f>VLOOKUP(F703,Acct!$A$2:$I$480,9, FALSE)</f>
        <v>Salaries -Staff</v>
      </c>
    </row>
    <row r="704" spans="1:8" x14ac:dyDescent="0.25">
      <c r="A704" t="s">
        <v>498</v>
      </c>
      <c r="B704" s="11" t="s">
        <v>6</v>
      </c>
      <c r="C704" s="11" t="s">
        <v>1296</v>
      </c>
      <c r="D704" t="s">
        <v>1297</v>
      </c>
      <c r="E704" t="s">
        <v>219</v>
      </c>
      <c r="F704" s="11" t="s">
        <v>150</v>
      </c>
      <c r="G704" s="11" t="str">
        <f>VLOOKUP(F704,Acct!$A$2:$I$480,8, FALSE)</f>
        <v>D5014</v>
      </c>
      <c r="H704" s="11" t="str">
        <f>VLOOKUP(F704,Acct!$A$2:$I$480,9, FALSE)</f>
        <v>Salaries -Staff</v>
      </c>
    </row>
    <row r="705" spans="1:8" x14ac:dyDescent="0.25">
      <c r="A705" t="s">
        <v>498</v>
      </c>
      <c r="B705" s="11" t="s">
        <v>6</v>
      </c>
      <c r="C705" s="11" t="s">
        <v>428</v>
      </c>
      <c r="D705" t="s">
        <v>429</v>
      </c>
      <c r="E705" t="s">
        <v>219</v>
      </c>
      <c r="F705" s="11" t="s">
        <v>150</v>
      </c>
      <c r="G705" s="11" t="str">
        <f>VLOOKUP(F705,Acct!$A$2:$I$480,8, FALSE)</f>
        <v>D5014</v>
      </c>
      <c r="H705" s="11" t="str">
        <f>VLOOKUP(F705,Acct!$A$2:$I$480,9, FALSE)</f>
        <v>Salaries -Staff</v>
      </c>
    </row>
    <row r="706" spans="1:8" x14ac:dyDescent="0.25">
      <c r="A706" t="s">
        <v>498</v>
      </c>
      <c r="B706" s="11" t="s">
        <v>6</v>
      </c>
      <c r="C706" s="11" t="s">
        <v>1298</v>
      </c>
      <c r="D706" t="s">
        <v>1299</v>
      </c>
      <c r="E706" t="s">
        <v>219</v>
      </c>
      <c r="F706" s="11" t="s">
        <v>150</v>
      </c>
      <c r="G706" s="11" t="str">
        <f>VLOOKUP(F706,Acct!$A$2:$I$480,8, FALSE)</f>
        <v>D5014</v>
      </c>
      <c r="H706" s="11" t="str">
        <f>VLOOKUP(F706,Acct!$A$2:$I$480,9, FALSE)</f>
        <v>Salaries -Staff</v>
      </c>
    </row>
    <row r="707" spans="1:8" x14ac:dyDescent="0.25">
      <c r="A707" t="s">
        <v>498</v>
      </c>
      <c r="B707" s="11" t="s">
        <v>6</v>
      </c>
      <c r="C707" s="11" t="s">
        <v>1300</v>
      </c>
      <c r="D707" t="s">
        <v>1301</v>
      </c>
      <c r="E707" t="s">
        <v>219</v>
      </c>
      <c r="F707" s="11" t="s">
        <v>150</v>
      </c>
      <c r="G707" s="11" t="str">
        <f>VLOOKUP(F707,Acct!$A$2:$I$480,8, FALSE)</f>
        <v>D5014</v>
      </c>
      <c r="H707" s="11" t="str">
        <f>VLOOKUP(F707,Acct!$A$2:$I$480,9, FALSE)</f>
        <v>Salaries -Staff</v>
      </c>
    </row>
    <row r="708" spans="1:8" x14ac:dyDescent="0.25">
      <c r="A708" t="s">
        <v>498</v>
      </c>
      <c r="B708" s="11" t="s">
        <v>6</v>
      </c>
      <c r="C708" s="11" t="s">
        <v>1302</v>
      </c>
      <c r="D708" t="s">
        <v>1303</v>
      </c>
      <c r="E708" t="s">
        <v>219</v>
      </c>
      <c r="F708" s="11" t="s">
        <v>150</v>
      </c>
      <c r="G708" s="11" t="str">
        <f>VLOOKUP(F708,Acct!$A$2:$I$480,8, FALSE)</f>
        <v>D5014</v>
      </c>
      <c r="H708" s="11" t="str">
        <f>VLOOKUP(F708,Acct!$A$2:$I$480,9, FALSE)</f>
        <v>Salaries -Staff</v>
      </c>
    </row>
    <row r="709" spans="1:8" x14ac:dyDescent="0.25">
      <c r="A709" t="s">
        <v>498</v>
      </c>
      <c r="B709" s="11" t="s">
        <v>6</v>
      </c>
      <c r="C709" s="11" t="s">
        <v>1304</v>
      </c>
      <c r="D709" t="s">
        <v>1305</v>
      </c>
      <c r="E709" t="s">
        <v>219</v>
      </c>
      <c r="F709" s="11" t="s">
        <v>150</v>
      </c>
      <c r="G709" s="11" t="str">
        <f>VLOOKUP(F709,Acct!$A$2:$I$480,8, FALSE)</f>
        <v>D5014</v>
      </c>
      <c r="H709" s="11" t="str">
        <f>VLOOKUP(F709,Acct!$A$2:$I$480,9, FALSE)</f>
        <v>Salaries -Staff</v>
      </c>
    </row>
    <row r="710" spans="1:8" x14ac:dyDescent="0.25">
      <c r="A710" t="s">
        <v>498</v>
      </c>
      <c r="B710" s="11" t="s">
        <v>6</v>
      </c>
      <c r="C710" s="11" t="s">
        <v>1306</v>
      </c>
      <c r="D710" t="s">
        <v>1307</v>
      </c>
      <c r="E710" t="s">
        <v>219</v>
      </c>
      <c r="F710" s="11" t="s">
        <v>150</v>
      </c>
      <c r="G710" s="11" t="str">
        <f>VLOOKUP(F710,Acct!$A$2:$I$480,8, FALSE)</f>
        <v>D5014</v>
      </c>
      <c r="H710" s="11" t="str">
        <f>VLOOKUP(F710,Acct!$A$2:$I$480,9, FALSE)</f>
        <v>Salaries -Staff</v>
      </c>
    </row>
    <row r="711" spans="1:8" x14ac:dyDescent="0.25">
      <c r="A711" t="s">
        <v>498</v>
      </c>
      <c r="B711" s="11" t="s">
        <v>6</v>
      </c>
      <c r="C711" s="11" t="s">
        <v>1308</v>
      </c>
      <c r="D711" t="s">
        <v>1309</v>
      </c>
      <c r="E711" t="s">
        <v>219</v>
      </c>
      <c r="F711" s="11" t="s">
        <v>150</v>
      </c>
      <c r="G711" s="11" t="str">
        <f>VLOOKUP(F711,Acct!$A$2:$I$480,8, FALSE)</f>
        <v>D5014</v>
      </c>
      <c r="H711" s="11" t="str">
        <f>VLOOKUP(F711,Acct!$A$2:$I$480,9, FALSE)</f>
        <v>Salaries -Staff</v>
      </c>
    </row>
    <row r="712" spans="1:8" x14ac:dyDescent="0.25">
      <c r="A712" t="s">
        <v>498</v>
      </c>
      <c r="B712" s="11" t="s">
        <v>6</v>
      </c>
      <c r="C712" s="11" t="s">
        <v>1310</v>
      </c>
      <c r="D712" t="s">
        <v>1311</v>
      </c>
      <c r="E712" t="s">
        <v>219</v>
      </c>
      <c r="F712" s="11" t="s">
        <v>150</v>
      </c>
      <c r="G712" s="11" t="str">
        <f>VLOOKUP(F712,Acct!$A$2:$I$480,8, FALSE)</f>
        <v>D5014</v>
      </c>
      <c r="H712" s="11" t="str">
        <f>VLOOKUP(F712,Acct!$A$2:$I$480,9, FALSE)</f>
        <v>Salaries -Staff</v>
      </c>
    </row>
    <row r="713" spans="1:8" x14ac:dyDescent="0.25">
      <c r="A713" t="s">
        <v>498</v>
      </c>
      <c r="B713" s="11" t="s">
        <v>6</v>
      </c>
      <c r="C713" s="11" t="s">
        <v>430</v>
      </c>
      <c r="D713" t="s">
        <v>431</v>
      </c>
      <c r="E713" t="s">
        <v>219</v>
      </c>
      <c r="F713" s="11" t="s">
        <v>150</v>
      </c>
      <c r="G713" s="11" t="str">
        <f>VLOOKUP(F713,Acct!$A$2:$I$480,8, FALSE)</f>
        <v>D5014</v>
      </c>
      <c r="H713" s="11" t="str">
        <f>VLOOKUP(F713,Acct!$A$2:$I$480,9, FALSE)</f>
        <v>Salaries -Staff</v>
      </c>
    </row>
    <row r="714" spans="1:8" x14ac:dyDescent="0.25">
      <c r="A714" t="s">
        <v>498</v>
      </c>
      <c r="B714" s="11" t="s">
        <v>6</v>
      </c>
      <c r="C714" s="11" t="s">
        <v>432</v>
      </c>
      <c r="D714" t="s">
        <v>433</v>
      </c>
      <c r="E714" t="s">
        <v>219</v>
      </c>
      <c r="F714" s="11" t="s">
        <v>150</v>
      </c>
      <c r="G714" s="11" t="str">
        <f>VLOOKUP(F714,Acct!$A$2:$I$480,8, FALSE)</f>
        <v>D5014</v>
      </c>
      <c r="H714" s="11" t="str">
        <f>VLOOKUP(F714,Acct!$A$2:$I$480,9, FALSE)</f>
        <v>Salaries -Staff</v>
      </c>
    </row>
    <row r="715" spans="1:8" x14ac:dyDescent="0.25">
      <c r="A715" t="s">
        <v>498</v>
      </c>
      <c r="B715" s="11" t="s">
        <v>6</v>
      </c>
      <c r="C715" s="11" t="s">
        <v>434</v>
      </c>
      <c r="D715" t="s">
        <v>435</v>
      </c>
      <c r="E715" t="s">
        <v>219</v>
      </c>
      <c r="F715" s="11" t="s">
        <v>150</v>
      </c>
      <c r="G715" s="11" t="str">
        <f>VLOOKUP(F715,Acct!$A$2:$I$480,8, FALSE)</f>
        <v>D5014</v>
      </c>
      <c r="H715" s="11" t="str">
        <f>VLOOKUP(F715,Acct!$A$2:$I$480,9, FALSE)</f>
        <v>Salaries -Staff</v>
      </c>
    </row>
    <row r="716" spans="1:8" x14ac:dyDescent="0.25">
      <c r="A716" t="s">
        <v>498</v>
      </c>
      <c r="B716" s="11" t="s">
        <v>6</v>
      </c>
      <c r="C716" s="11" t="s">
        <v>436</v>
      </c>
      <c r="D716" t="s">
        <v>437</v>
      </c>
      <c r="E716" t="s">
        <v>219</v>
      </c>
      <c r="F716" s="11" t="s">
        <v>150</v>
      </c>
      <c r="G716" s="11" t="str">
        <f>VLOOKUP(F716,Acct!$A$2:$I$480,8, FALSE)</f>
        <v>D5014</v>
      </c>
      <c r="H716" s="11" t="str">
        <f>VLOOKUP(F716,Acct!$A$2:$I$480,9, FALSE)</f>
        <v>Salaries -Staff</v>
      </c>
    </row>
    <row r="717" spans="1:8" x14ac:dyDescent="0.25">
      <c r="A717" t="s">
        <v>498</v>
      </c>
      <c r="B717" s="11" t="s">
        <v>6</v>
      </c>
      <c r="C717" s="11" t="s">
        <v>438</v>
      </c>
      <c r="D717" t="s">
        <v>1312</v>
      </c>
      <c r="E717" t="s">
        <v>219</v>
      </c>
      <c r="F717" s="11" t="s">
        <v>150</v>
      </c>
      <c r="G717" s="11" t="str">
        <f>VLOOKUP(F717,Acct!$A$2:$I$480,8, FALSE)</f>
        <v>D5014</v>
      </c>
      <c r="H717" s="11" t="str">
        <f>VLOOKUP(F717,Acct!$A$2:$I$480,9, FALSE)</f>
        <v>Salaries -Staff</v>
      </c>
    </row>
    <row r="718" spans="1:8" x14ac:dyDescent="0.25">
      <c r="A718" t="s">
        <v>498</v>
      </c>
      <c r="B718" s="11" t="s">
        <v>6</v>
      </c>
      <c r="C718" s="11" t="s">
        <v>1313</v>
      </c>
      <c r="D718" t="s">
        <v>1314</v>
      </c>
      <c r="E718" t="s">
        <v>219</v>
      </c>
      <c r="F718" s="11" t="s">
        <v>150</v>
      </c>
      <c r="G718" s="11" t="str">
        <f>VLOOKUP(F718,Acct!$A$2:$I$480,8, FALSE)</f>
        <v>D5014</v>
      </c>
      <c r="H718" s="11" t="str">
        <f>VLOOKUP(F718,Acct!$A$2:$I$480,9, FALSE)</f>
        <v>Salaries -Staff</v>
      </c>
    </row>
    <row r="719" spans="1:8" x14ac:dyDescent="0.25">
      <c r="A719" t="s">
        <v>498</v>
      </c>
      <c r="B719" s="11" t="s">
        <v>6</v>
      </c>
      <c r="C719" s="11" t="s">
        <v>1315</v>
      </c>
      <c r="D719" t="s">
        <v>1316</v>
      </c>
      <c r="E719" t="s">
        <v>219</v>
      </c>
      <c r="F719" s="11" t="s">
        <v>150</v>
      </c>
      <c r="G719" s="11" t="str">
        <f>VLOOKUP(F719,Acct!$A$2:$I$480,8, FALSE)</f>
        <v>D5014</v>
      </c>
      <c r="H719" s="11" t="str">
        <f>VLOOKUP(F719,Acct!$A$2:$I$480,9, FALSE)</f>
        <v>Salaries -Staff</v>
      </c>
    </row>
    <row r="720" spans="1:8" x14ac:dyDescent="0.25">
      <c r="A720" t="s">
        <v>498</v>
      </c>
      <c r="B720" s="11" t="s">
        <v>6</v>
      </c>
      <c r="C720" s="11" t="s">
        <v>1317</v>
      </c>
      <c r="D720" t="s">
        <v>1318</v>
      </c>
      <c r="E720" t="s">
        <v>219</v>
      </c>
      <c r="F720" s="11" t="s">
        <v>150</v>
      </c>
      <c r="G720" s="11" t="str">
        <f>VLOOKUP(F720,Acct!$A$2:$I$480,8, FALSE)</f>
        <v>D5014</v>
      </c>
      <c r="H720" s="11" t="str">
        <f>VLOOKUP(F720,Acct!$A$2:$I$480,9, FALSE)</f>
        <v>Salaries -Staff</v>
      </c>
    </row>
    <row r="721" spans="1:8" x14ac:dyDescent="0.25">
      <c r="A721" t="s">
        <v>498</v>
      </c>
      <c r="B721" s="11" t="s">
        <v>6</v>
      </c>
      <c r="C721" s="11" t="s">
        <v>1319</v>
      </c>
      <c r="D721" t="s">
        <v>1320</v>
      </c>
      <c r="E721" t="s">
        <v>219</v>
      </c>
      <c r="F721" s="11" t="s">
        <v>150</v>
      </c>
      <c r="G721" s="11" t="str">
        <f>VLOOKUP(F721,Acct!$A$2:$I$480,8, FALSE)</f>
        <v>D5014</v>
      </c>
      <c r="H721" s="11" t="str">
        <f>VLOOKUP(F721,Acct!$A$2:$I$480,9, FALSE)</f>
        <v>Salaries -Staff</v>
      </c>
    </row>
    <row r="722" spans="1:8" x14ac:dyDescent="0.25">
      <c r="A722" t="s">
        <v>498</v>
      </c>
      <c r="B722" s="11" t="s">
        <v>6</v>
      </c>
      <c r="C722" s="11" t="s">
        <v>1321</v>
      </c>
      <c r="D722" t="s">
        <v>1322</v>
      </c>
      <c r="E722" t="s">
        <v>219</v>
      </c>
      <c r="F722" s="11" t="s">
        <v>207</v>
      </c>
      <c r="G722" s="11" t="str">
        <f>VLOOKUP(F722,Acct!$A$2:$I$480,8, FALSE)</f>
        <v>D5031</v>
      </c>
      <c r="H722" s="11" t="str">
        <f>VLOOKUP(F722,Acct!$A$2:$I$480,9, FALSE)</f>
        <v>Wages</v>
      </c>
    </row>
    <row r="723" spans="1:8" x14ac:dyDescent="0.25">
      <c r="A723" t="s">
        <v>498</v>
      </c>
      <c r="B723" s="11" t="s">
        <v>6</v>
      </c>
      <c r="C723" s="11" t="s">
        <v>1323</v>
      </c>
      <c r="D723" t="s">
        <v>1324</v>
      </c>
      <c r="E723" t="s">
        <v>219</v>
      </c>
      <c r="F723" s="11" t="s">
        <v>207</v>
      </c>
      <c r="G723" s="11" t="str">
        <f>VLOOKUP(F723,Acct!$A$2:$I$480,8, FALSE)</f>
        <v>D5031</v>
      </c>
      <c r="H723" s="11" t="str">
        <f>VLOOKUP(F723,Acct!$A$2:$I$480,9, FALSE)</f>
        <v>Wages</v>
      </c>
    </row>
    <row r="724" spans="1:8" x14ac:dyDescent="0.25">
      <c r="A724" t="s">
        <v>498</v>
      </c>
      <c r="B724" s="11" t="s">
        <v>6</v>
      </c>
      <c r="C724" s="11" t="s">
        <v>1325</v>
      </c>
      <c r="D724" t="s">
        <v>1326</v>
      </c>
      <c r="E724" t="s">
        <v>219</v>
      </c>
      <c r="F724" s="11" t="s">
        <v>207</v>
      </c>
      <c r="G724" s="11" t="str">
        <f>VLOOKUP(F724,Acct!$A$2:$I$480,8, FALSE)</f>
        <v>D5031</v>
      </c>
      <c r="H724" s="11" t="str">
        <f>VLOOKUP(F724,Acct!$A$2:$I$480,9, FALSE)</f>
        <v>Wages</v>
      </c>
    </row>
    <row r="725" spans="1:8" x14ac:dyDescent="0.25">
      <c r="A725" t="s">
        <v>498</v>
      </c>
      <c r="B725" s="11" t="s">
        <v>6</v>
      </c>
      <c r="C725" s="11" t="s">
        <v>1327</v>
      </c>
      <c r="D725" t="s">
        <v>1328</v>
      </c>
      <c r="E725" t="s">
        <v>219</v>
      </c>
      <c r="F725" s="11" t="s">
        <v>207</v>
      </c>
      <c r="G725" s="11" t="str">
        <f>VLOOKUP(F725,Acct!$A$2:$I$480,8, FALSE)</f>
        <v>D5031</v>
      </c>
      <c r="H725" s="11" t="str">
        <f>VLOOKUP(F725,Acct!$A$2:$I$480,9, FALSE)</f>
        <v>Wages</v>
      </c>
    </row>
    <row r="726" spans="1:8" x14ac:dyDescent="0.25">
      <c r="A726" t="s">
        <v>498</v>
      </c>
      <c r="B726" s="11" t="s">
        <v>6</v>
      </c>
      <c r="C726" s="11" t="s">
        <v>1329</v>
      </c>
      <c r="D726" t="s">
        <v>1330</v>
      </c>
      <c r="E726" t="s">
        <v>219</v>
      </c>
      <c r="F726" s="11" t="s">
        <v>207</v>
      </c>
      <c r="G726" s="11" t="str">
        <f>VLOOKUP(F726,Acct!$A$2:$I$480,8, FALSE)</f>
        <v>D5031</v>
      </c>
      <c r="H726" s="11" t="str">
        <f>VLOOKUP(F726,Acct!$A$2:$I$480,9, FALSE)</f>
        <v>Wages</v>
      </c>
    </row>
    <row r="727" spans="1:8" x14ac:dyDescent="0.25">
      <c r="A727" t="s">
        <v>498</v>
      </c>
      <c r="B727" s="11" t="s">
        <v>6</v>
      </c>
      <c r="C727" s="11" t="s">
        <v>1331</v>
      </c>
      <c r="D727" t="s">
        <v>1332</v>
      </c>
      <c r="E727" t="s">
        <v>219</v>
      </c>
      <c r="F727" s="11" t="s">
        <v>207</v>
      </c>
      <c r="G727" s="11" t="str">
        <f>VLOOKUP(F727,Acct!$A$2:$I$480,8, FALSE)</f>
        <v>D5031</v>
      </c>
      <c r="H727" s="11" t="str">
        <f>VLOOKUP(F727,Acct!$A$2:$I$480,9, FALSE)</f>
        <v>Wages</v>
      </c>
    </row>
    <row r="728" spans="1:8" x14ac:dyDescent="0.25">
      <c r="A728" t="s">
        <v>498</v>
      </c>
      <c r="B728" s="11" t="s">
        <v>6</v>
      </c>
      <c r="C728" s="11" t="s">
        <v>442</v>
      </c>
      <c r="D728" t="s">
        <v>443</v>
      </c>
      <c r="E728" t="s">
        <v>219</v>
      </c>
      <c r="F728" s="11" t="s">
        <v>150</v>
      </c>
      <c r="G728" s="11" t="str">
        <f>VLOOKUP(F728,Acct!$A$2:$I$480,8, FALSE)</f>
        <v>D5014</v>
      </c>
      <c r="H728" s="11" t="str">
        <f>VLOOKUP(F728,Acct!$A$2:$I$480,9, FALSE)</f>
        <v>Salaries -Staff</v>
      </c>
    </row>
    <row r="729" spans="1:8" x14ac:dyDescent="0.25">
      <c r="A729" t="s">
        <v>498</v>
      </c>
      <c r="B729" s="11" t="s">
        <v>6</v>
      </c>
      <c r="C729" s="11" t="s">
        <v>444</v>
      </c>
      <c r="D729" t="s">
        <v>445</v>
      </c>
      <c r="E729" t="s">
        <v>219</v>
      </c>
      <c r="F729" s="11" t="s">
        <v>150</v>
      </c>
      <c r="G729" s="11" t="str">
        <f>VLOOKUP(F729,Acct!$A$2:$I$480,8, FALSE)</f>
        <v>D5014</v>
      </c>
      <c r="H729" s="11" t="str">
        <f>VLOOKUP(F729,Acct!$A$2:$I$480,9, FALSE)</f>
        <v>Salaries -Staff</v>
      </c>
    </row>
    <row r="730" spans="1:8" x14ac:dyDescent="0.25">
      <c r="A730" t="s">
        <v>498</v>
      </c>
      <c r="B730" s="11" t="s">
        <v>6</v>
      </c>
      <c r="C730" s="11" t="s">
        <v>446</v>
      </c>
      <c r="D730" t="s">
        <v>447</v>
      </c>
      <c r="E730" t="s">
        <v>219</v>
      </c>
      <c r="F730" s="11" t="s">
        <v>150</v>
      </c>
      <c r="G730" s="11" t="str">
        <f>VLOOKUP(F730,Acct!$A$2:$I$480,8, FALSE)</f>
        <v>D5014</v>
      </c>
      <c r="H730" s="11" t="str">
        <f>VLOOKUP(F730,Acct!$A$2:$I$480,9, FALSE)</f>
        <v>Salaries -Staff</v>
      </c>
    </row>
    <row r="731" spans="1:8" x14ac:dyDescent="0.25">
      <c r="A731" t="s">
        <v>498</v>
      </c>
      <c r="B731" s="11" t="s">
        <v>6</v>
      </c>
      <c r="C731" s="11" t="s">
        <v>448</v>
      </c>
      <c r="D731" t="s">
        <v>449</v>
      </c>
      <c r="E731" t="s">
        <v>219</v>
      </c>
      <c r="F731" s="11" t="s">
        <v>150</v>
      </c>
      <c r="G731" s="11" t="str">
        <f>VLOOKUP(F731,Acct!$A$2:$I$480,8, FALSE)</f>
        <v>D5014</v>
      </c>
      <c r="H731" s="11" t="str">
        <f>VLOOKUP(F731,Acct!$A$2:$I$480,9, FALSE)</f>
        <v>Salaries -Staff</v>
      </c>
    </row>
    <row r="732" spans="1:8" x14ac:dyDescent="0.25">
      <c r="A732" t="s">
        <v>498</v>
      </c>
      <c r="B732" s="11" t="s">
        <v>6</v>
      </c>
      <c r="C732" s="11" t="s">
        <v>1333</v>
      </c>
      <c r="D732" t="s">
        <v>1334</v>
      </c>
      <c r="E732" t="s">
        <v>219</v>
      </c>
      <c r="F732" s="11" t="s">
        <v>86</v>
      </c>
      <c r="G732" s="11" t="str">
        <f>VLOOKUP(F732,Acct!$A$2:$I$480,8, FALSE)</f>
        <v>D5014</v>
      </c>
      <c r="H732" s="11" t="str">
        <f>VLOOKUP(F732,Acct!$A$2:$I$480,9, FALSE)</f>
        <v>Salaries -Staff</v>
      </c>
    </row>
    <row r="733" spans="1:8" x14ac:dyDescent="0.25">
      <c r="A733" t="s">
        <v>498</v>
      </c>
      <c r="B733" s="11" t="s">
        <v>6</v>
      </c>
      <c r="C733" s="11" t="s">
        <v>1335</v>
      </c>
      <c r="D733" t="s">
        <v>1336</v>
      </c>
      <c r="E733" t="s">
        <v>219</v>
      </c>
      <c r="F733" s="11" t="s">
        <v>86</v>
      </c>
      <c r="G733" s="11" t="str">
        <f>VLOOKUP(F733,Acct!$A$2:$I$480,8, FALSE)</f>
        <v>D5014</v>
      </c>
      <c r="H733" s="11" t="str">
        <f>VLOOKUP(F733,Acct!$A$2:$I$480,9, FALSE)</f>
        <v>Salaries -Staff</v>
      </c>
    </row>
    <row r="734" spans="1:8" x14ac:dyDescent="0.25">
      <c r="A734" t="s">
        <v>498</v>
      </c>
      <c r="B734" s="11" t="s">
        <v>6</v>
      </c>
      <c r="C734" s="11" t="s">
        <v>1337</v>
      </c>
      <c r="D734" t="s">
        <v>1338</v>
      </c>
      <c r="E734" t="s">
        <v>219</v>
      </c>
      <c r="F734" s="11" t="s">
        <v>150</v>
      </c>
      <c r="G734" s="11" t="str">
        <f>VLOOKUP(F734,Acct!$A$2:$I$480,8, FALSE)</f>
        <v>D5014</v>
      </c>
      <c r="H734" s="11" t="str">
        <f>VLOOKUP(F734,Acct!$A$2:$I$480,9, FALSE)</f>
        <v>Salaries -Staff</v>
      </c>
    </row>
    <row r="735" spans="1:8" x14ac:dyDescent="0.25">
      <c r="A735" t="s">
        <v>498</v>
      </c>
      <c r="B735" s="11" t="s">
        <v>6</v>
      </c>
      <c r="C735" s="11" t="s">
        <v>450</v>
      </c>
      <c r="D735" t="s">
        <v>451</v>
      </c>
      <c r="E735" t="s">
        <v>219</v>
      </c>
      <c r="F735" s="11" t="s">
        <v>150</v>
      </c>
      <c r="G735" s="11" t="str">
        <f>VLOOKUP(F735,Acct!$A$2:$I$480,8, FALSE)</f>
        <v>D5014</v>
      </c>
      <c r="H735" s="11" t="str">
        <f>VLOOKUP(F735,Acct!$A$2:$I$480,9, FALSE)</f>
        <v>Salaries -Staff</v>
      </c>
    </row>
    <row r="736" spans="1:8" x14ac:dyDescent="0.25">
      <c r="A736" t="s">
        <v>498</v>
      </c>
      <c r="B736" s="11" t="s">
        <v>6</v>
      </c>
      <c r="C736" s="11" t="s">
        <v>452</v>
      </c>
      <c r="D736" t="s">
        <v>453</v>
      </c>
      <c r="E736" t="s">
        <v>219</v>
      </c>
      <c r="F736" s="11" t="s">
        <v>150</v>
      </c>
      <c r="G736" s="11" t="str">
        <f>VLOOKUP(F736,Acct!$A$2:$I$480,8, FALSE)</f>
        <v>D5014</v>
      </c>
      <c r="H736" s="11" t="str">
        <f>VLOOKUP(F736,Acct!$A$2:$I$480,9, FALSE)</f>
        <v>Salaries -Staff</v>
      </c>
    </row>
    <row r="737" spans="1:8" x14ac:dyDescent="0.25">
      <c r="A737" t="s">
        <v>498</v>
      </c>
      <c r="B737" s="11" t="s">
        <v>6</v>
      </c>
      <c r="C737" s="11" t="s">
        <v>1339</v>
      </c>
      <c r="D737" t="s">
        <v>1340</v>
      </c>
      <c r="E737" t="s">
        <v>219</v>
      </c>
      <c r="F737" s="11" t="s">
        <v>150</v>
      </c>
      <c r="G737" s="11" t="str">
        <f>VLOOKUP(F737,Acct!$A$2:$I$480,8, FALSE)</f>
        <v>D5014</v>
      </c>
      <c r="H737" s="11" t="str">
        <f>VLOOKUP(F737,Acct!$A$2:$I$480,9, FALSE)</f>
        <v>Salaries -Staff</v>
      </c>
    </row>
    <row r="738" spans="1:8" x14ac:dyDescent="0.25">
      <c r="A738" t="s">
        <v>498</v>
      </c>
      <c r="B738" s="11" t="s">
        <v>6</v>
      </c>
      <c r="C738" s="11" t="s">
        <v>1341</v>
      </c>
      <c r="D738" t="s">
        <v>1342</v>
      </c>
      <c r="E738" t="s">
        <v>219</v>
      </c>
      <c r="F738" s="11" t="s">
        <v>150</v>
      </c>
      <c r="G738" s="11" t="str">
        <f>VLOOKUP(F738,Acct!$A$2:$I$480,8, FALSE)</f>
        <v>D5014</v>
      </c>
      <c r="H738" s="11" t="str">
        <f>VLOOKUP(F738,Acct!$A$2:$I$480,9, FALSE)</f>
        <v>Salaries -Staff</v>
      </c>
    </row>
    <row r="739" spans="1:8" x14ac:dyDescent="0.25">
      <c r="A739" t="s">
        <v>498</v>
      </c>
      <c r="B739" s="11" t="s">
        <v>6</v>
      </c>
      <c r="C739" s="11" t="s">
        <v>1343</v>
      </c>
      <c r="D739" t="s">
        <v>1344</v>
      </c>
      <c r="E739" t="s">
        <v>219</v>
      </c>
      <c r="F739" s="11" t="s">
        <v>150</v>
      </c>
      <c r="G739" s="11" t="str">
        <f>VLOOKUP(F739,Acct!$A$2:$I$480,8, FALSE)</f>
        <v>D5014</v>
      </c>
      <c r="H739" s="11" t="str">
        <f>VLOOKUP(F739,Acct!$A$2:$I$480,9, FALSE)</f>
        <v>Salaries -Staff</v>
      </c>
    </row>
    <row r="740" spans="1:8" x14ac:dyDescent="0.25">
      <c r="A740" t="s">
        <v>498</v>
      </c>
      <c r="B740" s="11" t="s">
        <v>6</v>
      </c>
      <c r="C740" s="11" t="s">
        <v>1345</v>
      </c>
      <c r="D740" t="s">
        <v>1346</v>
      </c>
      <c r="E740" t="s">
        <v>219</v>
      </c>
      <c r="F740" s="11" t="s">
        <v>150</v>
      </c>
      <c r="G740" s="11" t="str">
        <f>VLOOKUP(F740,Acct!$A$2:$I$480,8, FALSE)</f>
        <v>D5014</v>
      </c>
      <c r="H740" s="11" t="str">
        <f>VLOOKUP(F740,Acct!$A$2:$I$480,9, FALSE)</f>
        <v>Salaries -Staff</v>
      </c>
    </row>
    <row r="741" spans="1:8" x14ac:dyDescent="0.25">
      <c r="A741" t="s">
        <v>498</v>
      </c>
      <c r="B741" s="11" t="s">
        <v>6</v>
      </c>
      <c r="C741" s="11" t="s">
        <v>1347</v>
      </c>
      <c r="D741" t="s">
        <v>1348</v>
      </c>
      <c r="E741" t="s">
        <v>219</v>
      </c>
      <c r="F741" s="11" t="s">
        <v>86</v>
      </c>
      <c r="G741" s="11" t="str">
        <f>VLOOKUP(F741,Acct!$A$2:$I$480,8, FALSE)</f>
        <v>D5014</v>
      </c>
      <c r="H741" s="11" t="str">
        <f>VLOOKUP(F741,Acct!$A$2:$I$480,9, FALSE)</f>
        <v>Salaries -Staff</v>
      </c>
    </row>
    <row r="742" spans="1:8" x14ac:dyDescent="0.25">
      <c r="A742" t="s">
        <v>498</v>
      </c>
      <c r="B742" s="11" t="s">
        <v>6</v>
      </c>
      <c r="C742" s="11" t="s">
        <v>454</v>
      </c>
      <c r="D742" t="s">
        <v>455</v>
      </c>
      <c r="E742" t="s">
        <v>219</v>
      </c>
      <c r="F742" s="11" t="s">
        <v>150</v>
      </c>
      <c r="G742" s="11" t="str">
        <f>VLOOKUP(F742,Acct!$A$2:$I$480,8, FALSE)</f>
        <v>D5014</v>
      </c>
      <c r="H742" s="11" t="str">
        <f>VLOOKUP(F742,Acct!$A$2:$I$480,9, FALSE)</f>
        <v>Salaries -Staff</v>
      </c>
    </row>
    <row r="743" spans="1:8" x14ac:dyDescent="0.25">
      <c r="A743" t="s">
        <v>498</v>
      </c>
      <c r="B743" s="11" t="s">
        <v>6</v>
      </c>
      <c r="C743" s="11" t="s">
        <v>456</v>
      </c>
      <c r="D743" t="s">
        <v>457</v>
      </c>
      <c r="E743" t="s">
        <v>219</v>
      </c>
      <c r="F743" s="11" t="s">
        <v>150</v>
      </c>
      <c r="G743" s="11" t="str">
        <f>VLOOKUP(F743,Acct!$A$2:$I$480,8, FALSE)</f>
        <v>D5014</v>
      </c>
      <c r="H743" s="11" t="str">
        <f>VLOOKUP(F743,Acct!$A$2:$I$480,9, FALSE)</f>
        <v>Salaries -Staff</v>
      </c>
    </row>
    <row r="744" spans="1:8" x14ac:dyDescent="0.25">
      <c r="A744" t="s">
        <v>498</v>
      </c>
      <c r="B744" s="11" t="s">
        <v>6</v>
      </c>
      <c r="C744" s="11" t="s">
        <v>458</v>
      </c>
      <c r="D744" t="s">
        <v>459</v>
      </c>
      <c r="E744" t="s">
        <v>219</v>
      </c>
      <c r="F744" s="11" t="s">
        <v>150</v>
      </c>
      <c r="G744" s="11" t="str">
        <f>VLOOKUP(F744,Acct!$A$2:$I$480,8, FALSE)</f>
        <v>D5014</v>
      </c>
      <c r="H744" s="11" t="str">
        <f>VLOOKUP(F744,Acct!$A$2:$I$480,9, FALSE)</f>
        <v>Salaries -Staff</v>
      </c>
    </row>
    <row r="745" spans="1:8" x14ac:dyDescent="0.25">
      <c r="A745" t="s">
        <v>498</v>
      </c>
      <c r="B745" s="11" t="s">
        <v>6</v>
      </c>
      <c r="C745" s="11" t="s">
        <v>1349</v>
      </c>
      <c r="D745" t="s">
        <v>1350</v>
      </c>
      <c r="E745" t="s">
        <v>219</v>
      </c>
      <c r="F745" s="11" t="s">
        <v>150</v>
      </c>
      <c r="G745" s="11" t="str">
        <f>VLOOKUP(F745,Acct!$A$2:$I$480,8, FALSE)</f>
        <v>D5014</v>
      </c>
      <c r="H745" s="11" t="str">
        <f>VLOOKUP(F745,Acct!$A$2:$I$480,9, FALSE)</f>
        <v>Salaries -Staff</v>
      </c>
    </row>
    <row r="746" spans="1:8" x14ac:dyDescent="0.25">
      <c r="A746" t="s">
        <v>498</v>
      </c>
      <c r="B746" s="11" t="s">
        <v>6</v>
      </c>
      <c r="C746" s="11" t="s">
        <v>1351</v>
      </c>
      <c r="D746" t="s">
        <v>1352</v>
      </c>
      <c r="E746" t="s">
        <v>219</v>
      </c>
      <c r="F746" s="11" t="s">
        <v>150</v>
      </c>
      <c r="G746" s="11" t="str">
        <f>VLOOKUP(F746,Acct!$A$2:$I$480,8, FALSE)</f>
        <v>D5014</v>
      </c>
      <c r="H746" s="11" t="str">
        <f>VLOOKUP(F746,Acct!$A$2:$I$480,9, FALSE)</f>
        <v>Salaries -Staff</v>
      </c>
    </row>
    <row r="747" spans="1:8" x14ac:dyDescent="0.25">
      <c r="A747" t="s">
        <v>498</v>
      </c>
      <c r="B747" s="11" t="s">
        <v>6</v>
      </c>
      <c r="C747" s="11" t="s">
        <v>1353</v>
      </c>
      <c r="D747" t="s">
        <v>1354</v>
      </c>
      <c r="E747" t="s">
        <v>219</v>
      </c>
      <c r="F747" s="11" t="s">
        <v>150</v>
      </c>
      <c r="G747" s="11" t="str">
        <f>VLOOKUP(F747,Acct!$A$2:$I$480,8, FALSE)</f>
        <v>D5014</v>
      </c>
      <c r="H747" s="11" t="str">
        <f>VLOOKUP(F747,Acct!$A$2:$I$480,9, FALSE)</f>
        <v>Salaries -Staff</v>
      </c>
    </row>
    <row r="748" spans="1:8" x14ac:dyDescent="0.25">
      <c r="A748" t="s">
        <v>498</v>
      </c>
      <c r="B748" s="11" t="s">
        <v>6</v>
      </c>
      <c r="C748" s="11" t="s">
        <v>1355</v>
      </c>
      <c r="D748" t="s">
        <v>1356</v>
      </c>
      <c r="E748" t="s">
        <v>219</v>
      </c>
      <c r="F748" s="11" t="s">
        <v>150</v>
      </c>
      <c r="G748" s="11" t="str">
        <f>VLOOKUP(F748,Acct!$A$2:$I$480,8, FALSE)</f>
        <v>D5014</v>
      </c>
      <c r="H748" s="11" t="str">
        <f>VLOOKUP(F748,Acct!$A$2:$I$480,9, FALSE)</f>
        <v>Salaries -Staff</v>
      </c>
    </row>
    <row r="749" spans="1:8" x14ac:dyDescent="0.25">
      <c r="A749" t="s">
        <v>498</v>
      </c>
      <c r="B749" s="11" t="s">
        <v>6</v>
      </c>
      <c r="C749" s="11" t="s">
        <v>1357</v>
      </c>
      <c r="D749" t="s">
        <v>1358</v>
      </c>
      <c r="E749" t="s">
        <v>219</v>
      </c>
      <c r="F749" s="11" t="s">
        <v>150</v>
      </c>
      <c r="G749" s="11" t="str">
        <f>VLOOKUP(F749,Acct!$A$2:$I$480,8, FALSE)</f>
        <v>D5014</v>
      </c>
      <c r="H749" s="11" t="str">
        <f>VLOOKUP(F749,Acct!$A$2:$I$480,9, FALSE)</f>
        <v>Salaries -Staff</v>
      </c>
    </row>
    <row r="750" spans="1:8" x14ac:dyDescent="0.25">
      <c r="A750" t="s">
        <v>498</v>
      </c>
      <c r="B750" s="11" t="s">
        <v>6</v>
      </c>
      <c r="C750" s="11" t="s">
        <v>1359</v>
      </c>
      <c r="D750" t="s">
        <v>1360</v>
      </c>
      <c r="E750" t="s">
        <v>219</v>
      </c>
      <c r="F750" s="11" t="s">
        <v>150</v>
      </c>
      <c r="G750" s="11" t="str">
        <f>VLOOKUP(F750,Acct!$A$2:$I$480,8, FALSE)</f>
        <v>D5014</v>
      </c>
      <c r="H750" s="11" t="str">
        <f>VLOOKUP(F750,Acct!$A$2:$I$480,9, FALSE)</f>
        <v>Salaries -Staff</v>
      </c>
    </row>
    <row r="751" spans="1:8" x14ac:dyDescent="0.25">
      <c r="A751" t="s">
        <v>498</v>
      </c>
      <c r="B751" s="11" t="s">
        <v>6</v>
      </c>
      <c r="C751" s="11" t="s">
        <v>1361</v>
      </c>
      <c r="D751" t="s">
        <v>1362</v>
      </c>
      <c r="E751" t="s">
        <v>219</v>
      </c>
      <c r="F751" s="11" t="s">
        <v>150</v>
      </c>
      <c r="G751" s="11" t="str">
        <f>VLOOKUP(F751,Acct!$A$2:$I$480,8, FALSE)</f>
        <v>D5014</v>
      </c>
      <c r="H751" s="11" t="str">
        <f>VLOOKUP(F751,Acct!$A$2:$I$480,9, FALSE)</f>
        <v>Salaries -Staff</v>
      </c>
    </row>
    <row r="752" spans="1:8" x14ac:dyDescent="0.25">
      <c r="A752" t="s">
        <v>498</v>
      </c>
      <c r="B752" s="11" t="s">
        <v>6</v>
      </c>
      <c r="C752" s="11" t="s">
        <v>1363</v>
      </c>
      <c r="D752" t="s">
        <v>1364</v>
      </c>
      <c r="E752" t="s">
        <v>219</v>
      </c>
      <c r="F752" s="11" t="s">
        <v>150</v>
      </c>
      <c r="G752" s="11" t="str">
        <f>VLOOKUP(F752,Acct!$A$2:$I$480,8, FALSE)</f>
        <v>D5014</v>
      </c>
      <c r="H752" s="11" t="str">
        <f>VLOOKUP(F752,Acct!$A$2:$I$480,9, FALSE)</f>
        <v>Salaries -Staff</v>
      </c>
    </row>
    <row r="753" spans="1:8" x14ac:dyDescent="0.25">
      <c r="A753" t="s">
        <v>498</v>
      </c>
      <c r="B753" s="11" t="s">
        <v>6</v>
      </c>
      <c r="C753" s="11" t="s">
        <v>1365</v>
      </c>
      <c r="D753" t="s">
        <v>1366</v>
      </c>
      <c r="E753" t="s">
        <v>219</v>
      </c>
      <c r="F753" s="11" t="s">
        <v>150</v>
      </c>
      <c r="G753" s="11" t="str">
        <f>VLOOKUP(F753,Acct!$A$2:$I$480,8, FALSE)</f>
        <v>D5014</v>
      </c>
      <c r="H753" s="11" t="str">
        <f>VLOOKUP(F753,Acct!$A$2:$I$480,9, FALSE)</f>
        <v>Salaries -Staff</v>
      </c>
    </row>
    <row r="754" spans="1:8" x14ac:dyDescent="0.25">
      <c r="A754" t="s">
        <v>498</v>
      </c>
      <c r="B754" s="11" t="s">
        <v>6</v>
      </c>
      <c r="C754" s="11" t="s">
        <v>1367</v>
      </c>
      <c r="D754" t="s">
        <v>1368</v>
      </c>
      <c r="E754" t="s">
        <v>219</v>
      </c>
      <c r="F754" s="11" t="s">
        <v>150</v>
      </c>
      <c r="G754" s="11" t="str">
        <f>VLOOKUP(F754,Acct!$A$2:$I$480,8, FALSE)</f>
        <v>D5014</v>
      </c>
      <c r="H754" s="11" t="str">
        <f>VLOOKUP(F754,Acct!$A$2:$I$480,9, FALSE)</f>
        <v>Salaries -Staff</v>
      </c>
    </row>
    <row r="755" spans="1:8" x14ac:dyDescent="0.25">
      <c r="A755" t="s">
        <v>498</v>
      </c>
      <c r="B755" s="11" t="s">
        <v>6</v>
      </c>
      <c r="C755" s="11" t="s">
        <v>1369</v>
      </c>
      <c r="D755" t="s">
        <v>1370</v>
      </c>
      <c r="E755" t="s">
        <v>219</v>
      </c>
      <c r="F755" s="11" t="s">
        <v>150</v>
      </c>
      <c r="G755" s="11" t="str">
        <f>VLOOKUP(F755,Acct!$A$2:$I$480,8, FALSE)</f>
        <v>D5014</v>
      </c>
      <c r="H755" s="11" t="str">
        <f>VLOOKUP(F755,Acct!$A$2:$I$480,9, FALSE)</f>
        <v>Salaries -Staff</v>
      </c>
    </row>
    <row r="756" spans="1:8" x14ac:dyDescent="0.25">
      <c r="A756" t="s">
        <v>498</v>
      </c>
      <c r="B756" s="11" t="s">
        <v>6</v>
      </c>
      <c r="C756" s="11" t="s">
        <v>1371</v>
      </c>
      <c r="D756" t="s">
        <v>1372</v>
      </c>
      <c r="E756" t="s">
        <v>219</v>
      </c>
      <c r="F756" s="11" t="s">
        <v>150</v>
      </c>
      <c r="G756" s="11" t="str">
        <f>VLOOKUP(F756,Acct!$A$2:$I$480,8, FALSE)</f>
        <v>D5014</v>
      </c>
      <c r="H756" s="11" t="str">
        <f>VLOOKUP(F756,Acct!$A$2:$I$480,9, FALSE)</f>
        <v>Salaries -Staff</v>
      </c>
    </row>
    <row r="757" spans="1:8" x14ac:dyDescent="0.25">
      <c r="A757" t="s">
        <v>498</v>
      </c>
      <c r="B757" s="11" t="s">
        <v>6</v>
      </c>
      <c r="C757" s="11" t="s">
        <v>1373</v>
      </c>
      <c r="D757" t="s">
        <v>1374</v>
      </c>
      <c r="E757" t="s">
        <v>219</v>
      </c>
      <c r="F757" s="11" t="s">
        <v>150</v>
      </c>
      <c r="G757" s="11" t="str">
        <f>VLOOKUP(F757,Acct!$A$2:$I$480,8, FALSE)</f>
        <v>D5014</v>
      </c>
      <c r="H757" s="11" t="str">
        <f>VLOOKUP(F757,Acct!$A$2:$I$480,9, FALSE)</f>
        <v>Salaries -Staff</v>
      </c>
    </row>
    <row r="758" spans="1:8" x14ac:dyDescent="0.25">
      <c r="A758" t="s">
        <v>498</v>
      </c>
      <c r="B758" s="11" t="s">
        <v>6</v>
      </c>
      <c r="C758" s="11" t="s">
        <v>1375</v>
      </c>
      <c r="D758" t="s">
        <v>1376</v>
      </c>
      <c r="E758" t="s">
        <v>219</v>
      </c>
      <c r="F758" s="11" t="s">
        <v>150</v>
      </c>
      <c r="G758" s="11" t="str">
        <f>VLOOKUP(F758,Acct!$A$2:$I$480,8, FALSE)</f>
        <v>D5014</v>
      </c>
      <c r="H758" s="11" t="str">
        <f>VLOOKUP(F758,Acct!$A$2:$I$480,9, FALSE)</f>
        <v>Salaries -Staff</v>
      </c>
    </row>
    <row r="759" spans="1:8" x14ac:dyDescent="0.25">
      <c r="A759" t="s">
        <v>498</v>
      </c>
      <c r="B759" s="11" t="s">
        <v>6</v>
      </c>
      <c r="C759" s="11" t="s">
        <v>1377</v>
      </c>
      <c r="D759" t="s">
        <v>1378</v>
      </c>
      <c r="E759" t="s">
        <v>219</v>
      </c>
      <c r="F759" s="11" t="s">
        <v>150</v>
      </c>
      <c r="G759" s="11" t="str">
        <f>VLOOKUP(F759,Acct!$A$2:$I$480,8, FALSE)</f>
        <v>D5014</v>
      </c>
      <c r="H759" s="11" t="str">
        <f>VLOOKUP(F759,Acct!$A$2:$I$480,9, FALSE)</f>
        <v>Salaries -Staff</v>
      </c>
    </row>
    <row r="760" spans="1:8" x14ac:dyDescent="0.25">
      <c r="A760" t="s">
        <v>498</v>
      </c>
      <c r="B760" s="11" t="s">
        <v>6</v>
      </c>
      <c r="C760" s="11" t="s">
        <v>1379</v>
      </c>
      <c r="D760" t="s">
        <v>1380</v>
      </c>
      <c r="E760" t="s">
        <v>219</v>
      </c>
      <c r="F760" s="11" t="s">
        <v>150</v>
      </c>
      <c r="G760" s="11" t="str">
        <f>VLOOKUP(F760,Acct!$A$2:$I$480,8, FALSE)</f>
        <v>D5014</v>
      </c>
      <c r="H760" s="11" t="str">
        <f>VLOOKUP(F760,Acct!$A$2:$I$480,9, FALSE)</f>
        <v>Salaries -Staff</v>
      </c>
    </row>
    <row r="761" spans="1:8" x14ac:dyDescent="0.25">
      <c r="A761" t="s">
        <v>498</v>
      </c>
      <c r="B761" s="11" t="s">
        <v>6</v>
      </c>
      <c r="C761" s="11" t="s">
        <v>1381</v>
      </c>
      <c r="D761" t="s">
        <v>1382</v>
      </c>
      <c r="E761" t="s">
        <v>219</v>
      </c>
      <c r="F761" s="11" t="s">
        <v>150</v>
      </c>
      <c r="G761" s="11" t="str">
        <f>VLOOKUP(F761,Acct!$A$2:$I$480,8, FALSE)</f>
        <v>D5014</v>
      </c>
      <c r="H761" s="11" t="str">
        <f>VLOOKUP(F761,Acct!$A$2:$I$480,9, FALSE)</f>
        <v>Salaries -Staff</v>
      </c>
    </row>
    <row r="762" spans="1:8" x14ac:dyDescent="0.25">
      <c r="A762" t="s">
        <v>498</v>
      </c>
      <c r="B762" s="11" t="s">
        <v>6</v>
      </c>
      <c r="C762" s="11" t="s">
        <v>1383</v>
      </c>
      <c r="D762" t="s">
        <v>1384</v>
      </c>
      <c r="E762" t="s">
        <v>219</v>
      </c>
      <c r="F762" s="11" t="s">
        <v>86</v>
      </c>
      <c r="G762" s="11" t="str">
        <f>VLOOKUP(F762,Acct!$A$2:$I$480,8, FALSE)</f>
        <v>D5014</v>
      </c>
      <c r="H762" s="11" t="str">
        <f>VLOOKUP(F762,Acct!$A$2:$I$480,9, FALSE)</f>
        <v>Salaries -Staff</v>
      </c>
    </row>
    <row r="763" spans="1:8" x14ac:dyDescent="0.25">
      <c r="A763" t="s">
        <v>498</v>
      </c>
      <c r="B763" s="11" t="s">
        <v>6</v>
      </c>
      <c r="C763" s="11" t="s">
        <v>1385</v>
      </c>
      <c r="D763" t="s">
        <v>1386</v>
      </c>
      <c r="E763" t="s">
        <v>219</v>
      </c>
      <c r="F763" s="11" t="s">
        <v>150</v>
      </c>
      <c r="G763" s="11" t="str">
        <f>VLOOKUP(F763,Acct!$A$2:$I$480,8, FALSE)</f>
        <v>D5014</v>
      </c>
      <c r="H763" s="11" t="str">
        <f>VLOOKUP(F763,Acct!$A$2:$I$480,9, FALSE)</f>
        <v>Salaries -Staff</v>
      </c>
    </row>
    <row r="764" spans="1:8" x14ac:dyDescent="0.25">
      <c r="A764" t="s">
        <v>498</v>
      </c>
      <c r="B764" s="11" t="s">
        <v>6</v>
      </c>
      <c r="C764" s="11" t="s">
        <v>1387</v>
      </c>
      <c r="D764" t="s">
        <v>1388</v>
      </c>
      <c r="E764" t="s">
        <v>219</v>
      </c>
      <c r="F764" s="11" t="s">
        <v>150</v>
      </c>
      <c r="G764" s="11" t="str">
        <f>VLOOKUP(F764,Acct!$A$2:$I$480,8, FALSE)</f>
        <v>D5014</v>
      </c>
      <c r="H764" s="11" t="str">
        <f>VLOOKUP(F764,Acct!$A$2:$I$480,9, FALSE)</f>
        <v>Salaries -Staff</v>
      </c>
    </row>
    <row r="765" spans="1:8" x14ac:dyDescent="0.25">
      <c r="A765" t="s">
        <v>498</v>
      </c>
      <c r="B765" s="11" t="s">
        <v>6</v>
      </c>
      <c r="C765" s="11" t="s">
        <v>1389</v>
      </c>
      <c r="D765" t="s">
        <v>1390</v>
      </c>
      <c r="E765" t="s">
        <v>219</v>
      </c>
      <c r="F765" s="11" t="s">
        <v>150</v>
      </c>
      <c r="G765" s="11" t="str">
        <f>VLOOKUP(F765,Acct!$A$2:$I$480,8, FALSE)</f>
        <v>D5014</v>
      </c>
      <c r="H765" s="11" t="str">
        <f>VLOOKUP(F765,Acct!$A$2:$I$480,9, FALSE)</f>
        <v>Salaries -Staff</v>
      </c>
    </row>
    <row r="766" spans="1:8" x14ac:dyDescent="0.25">
      <c r="A766" t="s">
        <v>498</v>
      </c>
      <c r="B766" s="11" t="s">
        <v>6</v>
      </c>
      <c r="C766" s="11" t="s">
        <v>1391</v>
      </c>
      <c r="D766" t="s">
        <v>1392</v>
      </c>
      <c r="E766" t="s">
        <v>219</v>
      </c>
      <c r="F766" s="11" t="s">
        <v>150</v>
      </c>
      <c r="G766" s="11" t="str">
        <f>VLOOKUP(F766,Acct!$A$2:$I$480,8, FALSE)</f>
        <v>D5014</v>
      </c>
      <c r="H766" s="11" t="str">
        <f>VLOOKUP(F766,Acct!$A$2:$I$480,9, FALSE)</f>
        <v>Salaries -Staff</v>
      </c>
    </row>
    <row r="767" spans="1:8" x14ac:dyDescent="0.25">
      <c r="A767" t="s">
        <v>498</v>
      </c>
      <c r="B767" s="11" t="s">
        <v>6</v>
      </c>
      <c r="C767" s="11" t="s">
        <v>1393</v>
      </c>
      <c r="D767" t="s">
        <v>1394</v>
      </c>
      <c r="E767" t="s">
        <v>219</v>
      </c>
      <c r="F767" s="11" t="s">
        <v>150</v>
      </c>
      <c r="G767" s="11" t="str">
        <f>VLOOKUP(F767,Acct!$A$2:$I$480,8, FALSE)</f>
        <v>D5014</v>
      </c>
      <c r="H767" s="11" t="str">
        <f>VLOOKUP(F767,Acct!$A$2:$I$480,9, FALSE)</f>
        <v>Salaries -Staff</v>
      </c>
    </row>
    <row r="768" spans="1:8" x14ac:dyDescent="0.25">
      <c r="A768" t="s">
        <v>498</v>
      </c>
      <c r="B768" s="11" t="s">
        <v>6</v>
      </c>
      <c r="C768" s="11" t="s">
        <v>1395</v>
      </c>
      <c r="D768" t="s">
        <v>1396</v>
      </c>
      <c r="E768" t="s">
        <v>219</v>
      </c>
      <c r="F768" s="11" t="s">
        <v>150</v>
      </c>
      <c r="G768" s="11" t="str">
        <f>VLOOKUP(F768,Acct!$A$2:$I$480,8, FALSE)</f>
        <v>D5014</v>
      </c>
      <c r="H768" s="11" t="str">
        <f>VLOOKUP(F768,Acct!$A$2:$I$480,9, FALSE)</f>
        <v>Salaries -Staff</v>
      </c>
    </row>
    <row r="769" spans="1:8" x14ac:dyDescent="0.25">
      <c r="A769" t="s">
        <v>498</v>
      </c>
      <c r="B769" s="11" t="s">
        <v>6</v>
      </c>
      <c r="C769" s="11" t="s">
        <v>460</v>
      </c>
      <c r="D769" t="s">
        <v>1397</v>
      </c>
      <c r="E769" t="s">
        <v>219</v>
      </c>
      <c r="F769" s="11" t="s">
        <v>150</v>
      </c>
      <c r="G769" s="11" t="str">
        <f>VLOOKUP(F769,Acct!$A$2:$I$480,8, FALSE)</f>
        <v>D5014</v>
      </c>
      <c r="H769" s="11" t="str">
        <f>VLOOKUP(F769,Acct!$A$2:$I$480,9, FALSE)</f>
        <v>Salaries -Staff</v>
      </c>
    </row>
    <row r="770" spans="1:8" x14ac:dyDescent="0.25">
      <c r="A770" t="s">
        <v>498</v>
      </c>
      <c r="B770" s="11" t="s">
        <v>6</v>
      </c>
      <c r="C770" s="11" t="s">
        <v>1398</v>
      </c>
      <c r="D770" t="s">
        <v>1399</v>
      </c>
      <c r="E770" t="s">
        <v>219</v>
      </c>
      <c r="F770" s="11" t="s">
        <v>86</v>
      </c>
      <c r="G770" s="11" t="str">
        <f>VLOOKUP(F770,Acct!$A$2:$I$480,8, FALSE)</f>
        <v>D5014</v>
      </c>
      <c r="H770" s="11" t="str">
        <f>VLOOKUP(F770,Acct!$A$2:$I$480,9, FALSE)</f>
        <v>Salaries -Staff</v>
      </c>
    </row>
    <row r="771" spans="1:8" x14ac:dyDescent="0.25">
      <c r="A771" t="s">
        <v>498</v>
      </c>
      <c r="B771" s="11" t="s">
        <v>6</v>
      </c>
      <c r="C771" s="11" t="s">
        <v>1400</v>
      </c>
      <c r="D771" t="s">
        <v>1401</v>
      </c>
      <c r="E771" t="s">
        <v>219</v>
      </c>
      <c r="F771" s="11" t="s">
        <v>150</v>
      </c>
      <c r="G771" s="11" t="str">
        <f>VLOOKUP(F771,Acct!$A$2:$I$480,8, FALSE)</f>
        <v>D5014</v>
      </c>
      <c r="H771" s="11" t="str">
        <f>VLOOKUP(F771,Acct!$A$2:$I$480,9, FALSE)</f>
        <v>Salaries -Staff</v>
      </c>
    </row>
    <row r="772" spans="1:8" x14ac:dyDescent="0.25">
      <c r="A772" t="s">
        <v>498</v>
      </c>
      <c r="B772" s="11" t="s">
        <v>6</v>
      </c>
      <c r="C772" s="11" t="s">
        <v>1402</v>
      </c>
      <c r="D772" t="s">
        <v>1403</v>
      </c>
      <c r="E772" t="s">
        <v>219</v>
      </c>
      <c r="F772" s="11" t="s">
        <v>150</v>
      </c>
      <c r="G772" s="11" t="str">
        <f>VLOOKUP(F772,Acct!$A$2:$I$480,8, FALSE)</f>
        <v>D5014</v>
      </c>
      <c r="H772" s="11" t="str">
        <f>VLOOKUP(F772,Acct!$A$2:$I$480,9, FALSE)</f>
        <v>Salaries -Staff</v>
      </c>
    </row>
    <row r="773" spans="1:8" x14ac:dyDescent="0.25">
      <c r="A773" t="s">
        <v>498</v>
      </c>
      <c r="B773" s="11" t="s">
        <v>6</v>
      </c>
      <c r="C773" s="11" t="s">
        <v>1404</v>
      </c>
      <c r="D773" t="s">
        <v>1405</v>
      </c>
      <c r="E773" t="s">
        <v>219</v>
      </c>
      <c r="F773" s="11" t="s">
        <v>150</v>
      </c>
      <c r="G773" s="11" t="str">
        <f>VLOOKUP(F773,Acct!$A$2:$I$480,8, FALSE)</f>
        <v>D5014</v>
      </c>
      <c r="H773" s="11" t="str">
        <f>VLOOKUP(F773,Acct!$A$2:$I$480,9, FALSE)</f>
        <v>Salaries -Staff</v>
      </c>
    </row>
    <row r="774" spans="1:8" x14ac:dyDescent="0.25">
      <c r="A774" t="s">
        <v>498</v>
      </c>
      <c r="B774" s="11" t="s">
        <v>6</v>
      </c>
      <c r="C774" s="11" t="s">
        <v>1406</v>
      </c>
      <c r="D774" t="s">
        <v>1407</v>
      </c>
      <c r="E774" t="s">
        <v>219</v>
      </c>
      <c r="F774" s="11" t="s">
        <v>150</v>
      </c>
      <c r="G774" s="11" t="str">
        <f>VLOOKUP(F774,Acct!$A$2:$I$480,8, FALSE)</f>
        <v>D5014</v>
      </c>
      <c r="H774" s="11" t="str">
        <f>VLOOKUP(F774,Acct!$A$2:$I$480,9, FALSE)</f>
        <v>Salaries -Staff</v>
      </c>
    </row>
    <row r="775" spans="1:8" x14ac:dyDescent="0.25">
      <c r="A775" t="s">
        <v>498</v>
      </c>
      <c r="B775" s="11" t="s">
        <v>6</v>
      </c>
      <c r="C775" s="11" t="s">
        <v>1408</v>
      </c>
      <c r="D775" t="s">
        <v>1409</v>
      </c>
      <c r="E775" t="s">
        <v>219</v>
      </c>
      <c r="F775" s="11" t="s">
        <v>150</v>
      </c>
      <c r="G775" s="11" t="str">
        <f>VLOOKUP(F775,Acct!$A$2:$I$480,8, FALSE)</f>
        <v>D5014</v>
      </c>
      <c r="H775" s="11" t="str">
        <f>VLOOKUP(F775,Acct!$A$2:$I$480,9, FALSE)</f>
        <v>Salaries -Staff</v>
      </c>
    </row>
    <row r="776" spans="1:8" x14ac:dyDescent="0.25">
      <c r="A776" t="s">
        <v>498</v>
      </c>
      <c r="B776" s="11" t="s">
        <v>6</v>
      </c>
      <c r="C776" s="11" t="s">
        <v>1410</v>
      </c>
      <c r="D776" t="s">
        <v>1411</v>
      </c>
      <c r="E776" t="s">
        <v>219</v>
      </c>
      <c r="F776" s="11" t="s">
        <v>207</v>
      </c>
      <c r="G776" s="11" t="str">
        <f>VLOOKUP(F776,Acct!$A$2:$I$480,8, FALSE)</f>
        <v>D5031</v>
      </c>
      <c r="H776" s="11" t="str">
        <f>VLOOKUP(F776,Acct!$A$2:$I$480,9, FALSE)</f>
        <v>Wages</v>
      </c>
    </row>
    <row r="777" spans="1:8" x14ac:dyDescent="0.25">
      <c r="A777" t="s">
        <v>498</v>
      </c>
      <c r="B777" s="11" t="s">
        <v>6</v>
      </c>
      <c r="C777" s="11" t="s">
        <v>1412</v>
      </c>
      <c r="D777" t="s">
        <v>1413</v>
      </c>
      <c r="E777" t="s">
        <v>219</v>
      </c>
      <c r="F777" s="11" t="s">
        <v>150</v>
      </c>
      <c r="G777" s="11" t="str">
        <f>VLOOKUP(F777,Acct!$A$2:$I$480,8, FALSE)</f>
        <v>D5014</v>
      </c>
      <c r="H777" s="11" t="str">
        <f>VLOOKUP(F777,Acct!$A$2:$I$480,9, FALSE)</f>
        <v>Salaries -Staff</v>
      </c>
    </row>
    <row r="778" spans="1:8" x14ac:dyDescent="0.25">
      <c r="A778" t="s">
        <v>498</v>
      </c>
      <c r="B778" s="11" t="s">
        <v>6</v>
      </c>
      <c r="C778" s="11" t="s">
        <v>1414</v>
      </c>
      <c r="D778" t="s">
        <v>1415</v>
      </c>
      <c r="E778" t="s">
        <v>219</v>
      </c>
      <c r="F778" s="11" t="s">
        <v>150</v>
      </c>
      <c r="G778" s="11" t="str">
        <f>VLOOKUP(F778,Acct!$A$2:$I$480,8, FALSE)</f>
        <v>D5014</v>
      </c>
      <c r="H778" s="11" t="str">
        <f>VLOOKUP(F778,Acct!$A$2:$I$480,9, FALSE)</f>
        <v>Salaries -Staff</v>
      </c>
    </row>
    <row r="779" spans="1:8" x14ac:dyDescent="0.25">
      <c r="A779" t="s">
        <v>498</v>
      </c>
      <c r="B779" s="11" t="s">
        <v>6</v>
      </c>
      <c r="C779" s="11" t="s">
        <v>1416</v>
      </c>
      <c r="D779" t="s">
        <v>1417</v>
      </c>
      <c r="E779" t="s">
        <v>219</v>
      </c>
      <c r="F779" s="11" t="s">
        <v>150</v>
      </c>
      <c r="G779" s="11" t="str">
        <f>VLOOKUP(F779,Acct!$A$2:$I$480,8, FALSE)</f>
        <v>D5014</v>
      </c>
      <c r="H779" s="11" t="str">
        <f>VLOOKUP(F779,Acct!$A$2:$I$480,9, FALSE)</f>
        <v>Salaries -Staff</v>
      </c>
    </row>
    <row r="780" spans="1:8" x14ac:dyDescent="0.25">
      <c r="A780" t="s">
        <v>498</v>
      </c>
      <c r="B780" s="11" t="s">
        <v>6</v>
      </c>
      <c r="C780" s="11" t="s">
        <v>1418</v>
      </c>
      <c r="D780" t="s">
        <v>1419</v>
      </c>
      <c r="E780" t="s">
        <v>219</v>
      </c>
      <c r="F780" s="11" t="s">
        <v>150</v>
      </c>
      <c r="G780" s="11" t="str">
        <f>VLOOKUP(F780,Acct!$A$2:$I$480,8, FALSE)</f>
        <v>D5014</v>
      </c>
      <c r="H780" s="11" t="str">
        <f>VLOOKUP(F780,Acct!$A$2:$I$480,9, FALSE)</f>
        <v>Salaries -Staff</v>
      </c>
    </row>
    <row r="781" spans="1:8" x14ac:dyDescent="0.25">
      <c r="A781" t="s">
        <v>498</v>
      </c>
      <c r="B781" s="11" t="s">
        <v>6</v>
      </c>
      <c r="C781" s="11" t="s">
        <v>1420</v>
      </c>
      <c r="D781" t="s">
        <v>1421</v>
      </c>
      <c r="E781" t="s">
        <v>219</v>
      </c>
      <c r="F781" s="11" t="s">
        <v>150</v>
      </c>
      <c r="G781" s="11" t="str">
        <f>VLOOKUP(F781,Acct!$A$2:$I$480,8, FALSE)</f>
        <v>D5014</v>
      </c>
      <c r="H781" s="11" t="str">
        <f>VLOOKUP(F781,Acct!$A$2:$I$480,9, FALSE)</f>
        <v>Salaries -Staff</v>
      </c>
    </row>
    <row r="782" spans="1:8" x14ac:dyDescent="0.25">
      <c r="A782" t="s">
        <v>498</v>
      </c>
      <c r="B782" s="11" t="s">
        <v>6</v>
      </c>
      <c r="C782" s="11" t="s">
        <v>1422</v>
      </c>
      <c r="D782" t="s">
        <v>1423</v>
      </c>
      <c r="E782" t="s">
        <v>219</v>
      </c>
      <c r="F782" s="11" t="s">
        <v>150</v>
      </c>
      <c r="G782" s="11" t="str">
        <f>VLOOKUP(F782,Acct!$A$2:$I$480,8, FALSE)</f>
        <v>D5014</v>
      </c>
      <c r="H782" s="11" t="str">
        <f>VLOOKUP(F782,Acct!$A$2:$I$480,9, FALSE)</f>
        <v>Salaries -Staff</v>
      </c>
    </row>
    <row r="783" spans="1:8" x14ac:dyDescent="0.25">
      <c r="A783" t="s">
        <v>498</v>
      </c>
      <c r="B783" s="11" t="s">
        <v>6</v>
      </c>
      <c r="C783" s="11" t="s">
        <v>1424</v>
      </c>
      <c r="D783" t="s">
        <v>1425</v>
      </c>
      <c r="E783" t="s">
        <v>219</v>
      </c>
      <c r="F783" s="11" t="s">
        <v>150</v>
      </c>
      <c r="G783" s="11" t="str">
        <f>VLOOKUP(F783,Acct!$A$2:$I$480,8, FALSE)</f>
        <v>D5014</v>
      </c>
      <c r="H783" s="11" t="str">
        <f>VLOOKUP(F783,Acct!$A$2:$I$480,9, FALSE)</f>
        <v>Salaries -Staff</v>
      </c>
    </row>
    <row r="784" spans="1:8" x14ac:dyDescent="0.25">
      <c r="A784" t="s">
        <v>498</v>
      </c>
      <c r="B784" s="11" t="s">
        <v>6</v>
      </c>
      <c r="C784" s="11" t="s">
        <v>1426</v>
      </c>
      <c r="D784" t="s">
        <v>1427</v>
      </c>
      <c r="E784" t="s">
        <v>219</v>
      </c>
      <c r="F784" s="11" t="s">
        <v>150</v>
      </c>
      <c r="G784" s="11" t="str">
        <f>VLOOKUP(F784,Acct!$A$2:$I$480,8, FALSE)</f>
        <v>D5014</v>
      </c>
      <c r="H784" s="11" t="str">
        <f>VLOOKUP(F784,Acct!$A$2:$I$480,9, FALSE)</f>
        <v>Salaries -Staff</v>
      </c>
    </row>
    <row r="785" spans="1:8" x14ac:dyDescent="0.25">
      <c r="A785" t="s">
        <v>498</v>
      </c>
      <c r="B785" s="11" t="s">
        <v>6</v>
      </c>
      <c r="C785" s="11" t="s">
        <v>1428</v>
      </c>
      <c r="D785" t="s">
        <v>1429</v>
      </c>
      <c r="E785" t="s">
        <v>219</v>
      </c>
      <c r="F785" s="11" t="s">
        <v>150</v>
      </c>
      <c r="G785" s="11" t="str">
        <f>VLOOKUP(F785,Acct!$A$2:$I$480,8, FALSE)</f>
        <v>D5014</v>
      </c>
      <c r="H785" s="11" t="str">
        <f>VLOOKUP(F785,Acct!$A$2:$I$480,9, FALSE)</f>
        <v>Salaries -Staff</v>
      </c>
    </row>
    <row r="786" spans="1:8" x14ac:dyDescent="0.25">
      <c r="A786" t="s">
        <v>498</v>
      </c>
      <c r="B786" s="11" t="s">
        <v>6</v>
      </c>
      <c r="C786" s="11" t="s">
        <v>1430</v>
      </c>
      <c r="D786" t="s">
        <v>1431</v>
      </c>
      <c r="E786" t="s">
        <v>219</v>
      </c>
      <c r="F786" s="11" t="s">
        <v>150</v>
      </c>
      <c r="G786" s="11" t="str">
        <f>VLOOKUP(F786,Acct!$A$2:$I$480,8, FALSE)</f>
        <v>D5014</v>
      </c>
      <c r="H786" s="11" t="str">
        <f>VLOOKUP(F786,Acct!$A$2:$I$480,9, FALSE)</f>
        <v>Salaries -Staff</v>
      </c>
    </row>
    <row r="787" spans="1:8" x14ac:dyDescent="0.25">
      <c r="A787" t="s">
        <v>498</v>
      </c>
      <c r="B787" s="11" t="s">
        <v>6</v>
      </c>
      <c r="C787" s="11" t="s">
        <v>1432</v>
      </c>
      <c r="D787" t="s">
        <v>1433</v>
      </c>
      <c r="E787" t="s">
        <v>219</v>
      </c>
      <c r="F787" s="11" t="s">
        <v>150</v>
      </c>
      <c r="G787" s="11" t="str">
        <f>VLOOKUP(F787,Acct!$A$2:$I$480,8, FALSE)</f>
        <v>D5014</v>
      </c>
      <c r="H787" s="11" t="str">
        <f>VLOOKUP(F787,Acct!$A$2:$I$480,9, FALSE)</f>
        <v>Salaries -Staff</v>
      </c>
    </row>
    <row r="788" spans="1:8" x14ac:dyDescent="0.25">
      <c r="A788" t="s">
        <v>498</v>
      </c>
      <c r="B788" s="11" t="s">
        <v>6</v>
      </c>
      <c r="C788" s="11" t="s">
        <v>1434</v>
      </c>
      <c r="D788" t="s">
        <v>1435</v>
      </c>
      <c r="E788" t="s">
        <v>219</v>
      </c>
      <c r="F788" s="11" t="s">
        <v>150</v>
      </c>
      <c r="G788" s="11" t="str">
        <f>VLOOKUP(F788,Acct!$A$2:$I$480,8, FALSE)</f>
        <v>D5014</v>
      </c>
      <c r="H788" s="11" t="str">
        <f>VLOOKUP(F788,Acct!$A$2:$I$480,9, FALSE)</f>
        <v>Salaries -Staff</v>
      </c>
    </row>
    <row r="789" spans="1:8" x14ac:dyDescent="0.25">
      <c r="A789" t="s">
        <v>498</v>
      </c>
      <c r="B789" s="11" t="s">
        <v>6</v>
      </c>
      <c r="C789" s="11" t="s">
        <v>1436</v>
      </c>
      <c r="D789" t="s">
        <v>1437</v>
      </c>
      <c r="E789" t="s">
        <v>219</v>
      </c>
      <c r="F789" s="11" t="s">
        <v>150</v>
      </c>
      <c r="G789" s="11" t="str">
        <f>VLOOKUP(F789,Acct!$A$2:$I$480,8, FALSE)</f>
        <v>D5014</v>
      </c>
      <c r="H789" s="11" t="str">
        <f>VLOOKUP(F789,Acct!$A$2:$I$480,9, FALSE)</f>
        <v>Salaries -Staff</v>
      </c>
    </row>
    <row r="790" spans="1:8" x14ac:dyDescent="0.25">
      <c r="A790" t="s">
        <v>498</v>
      </c>
      <c r="B790" s="11" t="s">
        <v>6</v>
      </c>
      <c r="C790" s="11" t="s">
        <v>1438</v>
      </c>
      <c r="D790" t="s">
        <v>1439</v>
      </c>
      <c r="E790" t="s">
        <v>219</v>
      </c>
      <c r="F790" s="11" t="s">
        <v>207</v>
      </c>
      <c r="G790" s="11" t="str">
        <f>VLOOKUP(F790,Acct!$A$2:$I$480,8, FALSE)</f>
        <v>D5031</v>
      </c>
      <c r="H790" s="11" t="str">
        <f>VLOOKUP(F790,Acct!$A$2:$I$480,9, FALSE)</f>
        <v>Wages</v>
      </c>
    </row>
    <row r="791" spans="1:8" x14ac:dyDescent="0.25">
      <c r="A791" t="s">
        <v>498</v>
      </c>
      <c r="B791" s="11" t="s">
        <v>6</v>
      </c>
      <c r="C791" s="11" t="s">
        <v>1440</v>
      </c>
      <c r="D791" t="s">
        <v>1441</v>
      </c>
      <c r="E791" t="s">
        <v>219</v>
      </c>
      <c r="F791" s="11" t="s">
        <v>207</v>
      </c>
      <c r="G791" s="11" t="str">
        <f>VLOOKUP(F791,Acct!$A$2:$I$480,8, FALSE)</f>
        <v>D5031</v>
      </c>
      <c r="H791" s="11" t="str">
        <f>VLOOKUP(F791,Acct!$A$2:$I$480,9, FALSE)</f>
        <v>Wages</v>
      </c>
    </row>
    <row r="792" spans="1:8" x14ac:dyDescent="0.25">
      <c r="A792" t="s">
        <v>498</v>
      </c>
      <c r="B792" s="11" t="s">
        <v>6</v>
      </c>
      <c r="C792" s="11" t="s">
        <v>1442</v>
      </c>
      <c r="D792" t="s">
        <v>1443</v>
      </c>
      <c r="E792" t="s">
        <v>219</v>
      </c>
      <c r="F792" s="11" t="s">
        <v>207</v>
      </c>
      <c r="G792" s="11" t="str">
        <f>VLOOKUP(F792,Acct!$A$2:$I$480,8, FALSE)</f>
        <v>D5031</v>
      </c>
      <c r="H792" s="11" t="str">
        <f>VLOOKUP(F792,Acct!$A$2:$I$480,9, FALSE)</f>
        <v>Wages</v>
      </c>
    </row>
    <row r="793" spans="1:8" x14ac:dyDescent="0.25">
      <c r="A793" t="s">
        <v>498</v>
      </c>
      <c r="B793" s="11" t="s">
        <v>6</v>
      </c>
      <c r="C793" s="11" t="s">
        <v>1444</v>
      </c>
      <c r="D793" t="s">
        <v>1445</v>
      </c>
      <c r="E793" t="s">
        <v>219</v>
      </c>
      <c r="F793" s="11" t="s">
        <v>207</v>
      </c>
      <c r="G793" s="11" t="str">
        <f>VLOOKUP(F793,Acct!$A$2:$I$480,8, FALSE)</f>
        <v>D5031</v>
      </c>
      <c r="H793" s="11" t="str">
        <f>VLOOKUP(F793,Acct!$A$2:$I$480,9, FALSE)</f>
        <v>Wages</v>
      </c>
    </row>
    <row r="794" spans="1:8" x14ac:dyDescent="0.25">
      <c r="A794" t="s">
        <v>498</v>
      </c>
      <c r="B794" s="11" t="s">
        <v>6</v>
      </c>
      <c r="C794" s="11" t="s">
        <v>1446</v>
      </c>
      <c r="D794" t="s">
        <v>1447</v>
      </c>
      <c r="E794" t="s">
        <v>219</v>
      </c>
      <c r="F794" s="11" t="s">
        <v>207</v>
      </c>
      <c r="G794" s="11" t="str">
        <f>VLOOKUP(F794,Acct!$A$2:$I$480,8, FALSE)</f>
        <v>D5031</v>
      </c>
      <c r="H794" s="11" t="str">
        <f>VLOOKUP(F794,Acct!$A$2:$I$480,9, FALSE)</f>
        <v>Wages</v>
      </c>
    </row>
    <row r="795" spans="1:8" x14ac:dyDescent="0.25">
      <c r="A795" t="s">
        <v>498</v>
      </c>
      <c r="B795" s="11" t="s">
        <v>6</v>
      </c>
      <c r="C795" s="11" t="s">
        <v>1448</v>
      </c>
      <c r="D795" t="s">
        <v>1449</v>
      </c>
      <c r="E795" t="s">
        <v>219</v>
      </c>
      <c r="F795" s="11" t="s">
        <v>207</v>
      </c>
      <c r="G795" s="11" t="str">
        <f>VLOOKUP(F795,Acct!$A$2:$I$480,8, FALSE)</f>
        <v>D5031</v>
      </c>
      <c r="H795" s="11" t="str">
        <f>VLOOKUP(F795,Acct!$A$2:$I$480,9, FALSE)</f>
        <v>Wages</v>
      </c>
    </row>
    <row r="796" spans="1:8" x14ac:dyDescent="0.25">
      <c r="A796" t="s">
        <v>498</v>
      </c>
      <c r="B796" s="11" t="s">
        <v>6</v>
      </c>
      <c r="C796" s="11" t="s">
        <v>1450</v>
      </c>
      <c r="D796" t="s">
        <v>1451</v>
      </c>
      <c r="E796" t="s">
        <v>219</v>
      </c>
      <c r="F796" s="11" t="s">
        <v>207</v>
      </c>
      <c r="G796" s="11" t="str">
        <f>VLOOKUP(F796,Acct!$A$2:$I$480,8, FALSE)</f>
        <v>D5031</v>
      </c>
      <c r="H796" s="11" t="str">
        <f>VLOOKUP(F796,Acct!$A$2:$I$480,9, FALSE)</f>
        <v>Wages</v>
      </c>
    </row>
    <row r="797" spans="1:8" x14ac:dyDescent="0.25">
      <c r="A797" t="s">
        <v>498</v>
      </c>
      <c r="B797" s="11" t="s">
        <v>6</v>
      </c>
      <c r="C797" s="11" t="s">
        <v>1452</v>
      </c>
      <c r="D797" t="s">
        <v>1453</v>
      </c>
      <c r="E797" t="s">
        <v>85</v>
      </c>
      <c r="F797" s="11" t="s">
        <v>207</v>
      </c>
      <c r="G797" s="11" t="str">
        <f>VLOOKUP(F797,Acct!$A$2:$I$480,8, FALSE)</f>
        <v>D5031</v>
      </c>
      <c r="H797" s="11" t="str">
        <f>VLOOKUP(F797,Acct!$A$2:$I$480,9, FALSE)</f>
        <v>Wages</v>
      </c>
    </row>
    <row r="798" spans="1:8" x14ac:dyDescent="0.25">
      <c r="A798" t="s">
        <v>498</v>
      </c>
      <c r="B798" s="11" t="s">
        <v>6</v>
      </c>
      <c r="C798" s="11" t="s">
        <v>1454</v>
      </c>
      <c r="D798" t="s">
        <v>1455</v>
      </c>
      <c r="E798" t="s">
        <v>219</v>
      </c>
      <c r="F798" s="11" t="s">
        <v>207</v>
      </c>
      <c r="G798" s="11" t="str">
        <f>VLOOKUP(F798,Acct!$A$2:$I$480,8, FALSE)</f>
        <v>D5031</v>
      </c>
      <c r="H798" s="11" t="str">
        <f>VLOOKUP(F798,Acct!$A$2:$I$480,9, FALSE)</f>
        <v>Wages</v>
      </c>
    </row>
    <row r="799" spans="1:8" x14ac:dyDescent="0.25">
      <c r="A799" t="s">
        <v>498</v>
      </c>
      <c r="B799" s="11" t="s">
        <v>6</v>
      </c>
      <c r="C799" s="11" t="s">
        <v>464</v>
      </c>
      <c r="D799" t="s">
        <v>1456</v>
      </c>
      <c r="E799" t="s">
        <v>219</v>
      </c>
      <c r="F799" s="11" t="s">
        <v>86</v>
      </c>
      <c r="G799" s="11" t="str">
        <f>VLOOKUP(F799,Acct!$A$2:$I$480,8, FALSE)</f>
        <v>D5014</v>
      </c>
      <c r="H799" s="11" t="str">
        <f>VLOOKUP(F799,Acct!$A$2:$I$480,9, FALSE)</f>
        <v>Salaries -Staff</v>
      </c>
    </row>
    <row r="800" spans="1:8" x14ac:dyDescent="0.25">
      <c r="A800" t="s">
        <v>498</v>
      </c>
      <c r="B800" s="11" t="s">
        <v>6</v>
      </c>
      <c r="C800" s="11" t="s">
        <v>466</v>
      </c>
      <c r="D800" t="s">
        <v>467</v>
      </c>
      <c r="E800" t="s">
        <v>219</v>
      </c>
      <c r="F800" s="11" t="s">
        <v>150</v>
      </c>
      <c r="G800" s="11" t="str">
        <f>VLOOKUP(F800,Acct!$A$2:$I$480,8, FALSE)</f>
        <v>D5014</v>
      </c>
      <c r="H800" s="11" t="str">
        <f>VLOOKUP(F800,Acct!$A$2:$I$480,9, FALSE)</f>
        <v>Salaries -Staff</v>
      </c>
    </row>
    <row r="801" spans="1:8" x14ac:dyDescent="0.25">
      <c r="A801" t="s">
        <v>498</v>
      </c>
      <c r="B801" s="11" t="s">
        <v>6</v>
      </c>
      <c r="C801" s="11" t="s">
        <v>468</v>
      </c>
      <c r="D801" t="s">
        <v>469</v>
      </c>
      <c r="E801" t="s">
        <v>219</v>
      </c>
      <c r="F801" s="11" t="s">
        <v>150</v>
      </c>
      <c r="G801" s="11" t="str">
        <f>VLOOKUP(F801,Acct!$A$2:$I$480,8, FALSE)</f>
        <v>D5014</v>
      </c>
      <c r="H801" s="11" t="str">
        <f>VLOOKUP(F801,Acct!$A$2:$I$480,9, FALSE)</f>
        <v>Salaries -Staff</v>
      </c>
    </row>
    <row r="802" spans="1:8" x14ac:dyDescent="0.25">
      <c r="A802" t="s">
        <v>498</v>
      </c>
      <c r="B802" s="11" t="s">
        <v>6</v>
      </c>
      <c r="C802" s="11" t="s">
        <v>1457</v>
      </c>
      <c r="D802" t="s">
        <v>1458</v>
      </c>
      <c r="E802" t="s">
        <v>219</v>
      </c>
      <c r="F802" s="11" t="s">
        <v>150</v>
      </c>
      <c r="G802" s="11" t="str">
        <f>VLOOKUP(F802,Acct!$A$2:$I$480,8, FALSE)</f>
        <v>D5014</v>
      </c>
      <c r="H802" s="11" t="str">
        <f>VLOOKUP(F802,Acct!$A$2:$I$480,9, FALSE)</f>
        <v>Salaries -Staff</v>
      </c>
    </row>
    <row r="803" spans="1:8" x14ac:dyDescent="0.25">
      <c r="A803" t="s">
        <v>498</v>
      </c>
      <c r="B803" s="11" t="s">
        <v>6</v>
      </c>
      <c r="C803" s="11" t="s">
        <v>1459</v>
      </c>
      <c r="D803" t="s">
        <v>1460</v>
      </c>
      <c r="E803" t="s">
        <v>219</v>
      </c>
      <c r="F803" s="11" t="s">
        <v>150</v>
      </c>
      <c r="G803" s="11" t="str">
        <f>VLOOKUP(F803,Acct!$A$2:$I$480,8, FALSE)</f>
        <v>D5014</v>
      </c>
      <c r="H803" s="11" t="str">
        <f>VLOOKUP(F803,Acct!$A$2:$I$480,9, FALSE)</f>
        <v>Salaries -Staff</v>
      </c>
    </row>
    <row r="804" spans="1:8" x14ac:dyDescent="0.25">
      <c r="A804" t="s">
        <v>498</v>
      </c>
      <c r="B804" s="11" t="s">
        <v>6</v>
      </c>
      <c r="C804" s="11" t="s">
        <v>1461</v>
      </c>
      <c r="D804" t="s">
        <v>1462</v>
      </c>
      <c r="E804" t="s">
        <v>219</v>
      </c>
      <c r="F804" s="11" t="s">
        <v>150</v>
      </c>
      <c r="G804" s="11" t="str">
        <f>VLOOKUP(F804,Acct!$A$2:$I$480,8, FALSE)</f>
        <v>D5014</v>
      </c>
      <c r="H804" s="11" t="str">
        <f>VLOOKUP(F804,Acct!$A$2:$I$480,9, FALSE)</f>
        <v>Salaries -Staff</v>
      </c>
    </row>
    <row r="805" spans="1:8" x14ac:dyDescent="0.25">
      <c r="A805" t="s">
        <v>498</v>
      </c>
      <c r="B805" s="11" t="s">
        <v>6</v>
      </c>
      <c r="C805" s="11" t="s">
        <v>1463</v>
      </c>
      <c r="D805" t="s">
        <v>1464</v>
      </c>
      <c r="E805" t="s">
        <v>219</v>
      </c>
      <c r="F805" s="11" t="s">
        <v>150</v>
      </c>
      <c r="G805" s="11" t="str">
        <f>VLOOKUP(F805,Acct!$A$2:$I$480,8, FALSE)</f>
        <v>D5014</v>
      </c>
      <c r="H805" s="11" t="str">
        <f>VLOOKUP(F805,Acct!$A$2:$I$480,9, FALSE)</f>
        <v>Salaries -Staff</v>
      </c>
    </row>
    <row r="806" spans="1:8" x14ac:dyDescent="0.25">
      <c r="A806" t="s">
        <v>498</v>
      </c>
      <c r="B806" s="11" t="s">
        <v>6</v>
      </c>
      <c r="C806" s="11" t="s">
        <v>470</v>
      </c>
      <c r="D806" t="s">
        <v>471</v>
      </c>
      <c r="E806" t="s">
        <v>219</v>
      </c>
      <c r="F806" s="11" t="s">
        <v>150</v>
      </c>
      <c r="G806" s="11" t="str">
        <f>VLOOKUP(F806,Acct!$A$2:$I$480,8, FALSE)</f>
        <v>D5014</v>
      </c>
      <c r="H806" s="11" t="str">
        <f>VLOOKUP(F806,Acct!$A$2:$I$480,9, FALSE)</f>
        <v>Salaries -Staff</v>
      </c>
    </row>
    <row r="807" spans="1:8" x14ac:dyDescent="0.25">
      <c r="A807" t="s">
        <v>498</v>
      </c>
      <c r="B807" s="11" t="s">
        <v>6</v>
      </c>
      <c r="C807" s="11" t="s">
        <v>472</v>
      </c>
      <c r="D807" t="s">
        <v>473</v>
      </c>
      <c r="E807" t="s">
        <v>219</v>
      </c>
      <c r="F807" s="11" t="s">
        <v>150</v>
      </c>
      <c r="G807" s="11" t="str">
        <f>VLOOKUP(F807,Acct!$A$2:$I$480,8, FALSE)</f>
        <v>D5014</v>
      </c>
      <c r="H807" s="11" t="str">
        <f>VLOOKUP(F807,Acct!$A$2:$I$480,9, FALSE)</f>
        <v>Salaries -Staff</v>
      </c>
    </row>
    <row r="808" spans="1:8" x14ac:dyDescent="0.25">
      <c r="A808" t="s">
        <v>498</v>
      </c>
      <c r="B808" s="11" t="s">
        <v>6</v>
      </c>
      <c r="C808" s="11" t="s">
        <v>1465</v>
      </c>
      <c r="D808" t="s">
        <v>1466</v>
      </c>
      <c r="E808" t="s">
        <v>219</v>
      </c>
      <c r="F808" s="11" t="s">
        <v>150</v>
      </c>
      <c r="G808" s="11" t="str">
        <f>VLOOKUP(F808,Acct!$A$2:$I$480,8, FALSE)</f>
        <v>D5014</v>
      </c>
      <c r="H808" s="11" t="str">
        <f>VLOOKUP(F808,Acct!$A$2:$I$480,9, FALSE)</f>
        <v>Salaries -Staff</v>
      </c>
    </row>
    <row r="809" spans="1:8" x14ac:dyDescent="0.25">
      <c r="A809" t="s">
        <v>498</v>
      </c>
      <c r="B809" s="11" t="s">
        <v>6</v>
      </c>
      <c r="C809" s="11" t="s">
        <v>1467</v>
      </c>
      <c r="D809" t="s">
        <v>1468</v>
      </c>
      <c r="E809" t="s">
        <v>219</v>
      </c>
      <c r="F809" s="11" t="s">
        <v>150</v>
      </c>
      <c r="G809" s="11" t="str">
        <f>VLOOKUP(F809,Acct!$A$2:$I$480,8, FALSE)</f>
        <v>D5014</v>
      </c>
      <c r="H809" s="11" t="str">
        <f>VLOOKUP(F809,Acct!$A$2:$I$480,9, FALSE)</f>
        <v>Salaries -Staff</v>
      </c>
    </row>
    <row r="810" spans="1:8" x14ac:dyDescent="0.25">
      <c r="A810" t="s">
        <v>498</v>
      </c>
      <c r="B810" s="11" t="s">
        <v>6</v>
      </c>
      <c r="C810" s="11" t="s">
        <v>476</v>
      </c>
      <c r="D810" t="s">
        <v>1469</v>
      </c>
      <c r="E810" t="s">
        <v>219</v>
      </c>
      <c r="F810" s="11" t="s">
        <v>150</v>
      </c>
      <c r="G810" s="11" t="str">
        <f>VLOOKUP(F810,Acct!$A$2:$I$480,8, FALSE)</f>
        <v>D5014</v>
      </c>
      <c r="H810" s="11" t="str">
        <f>VLOOKUP(F810,Acct!$A$2:$I$480,9, FALSE)</f>
        <v>Salaries -Staff</v>
      </c>
    </row>
    <row r="811" spans="1:8" x14ac:dyDescent="0.25">
      <c r="A811" t="s">
        <v>498</v>
      </c>
      <c r="B811" s="11" t="s">
        <v>6</v>
      </c>
      <c r="C811" s="11" t="s">
        <v>1470</v>
      </c>
      <c r="D811" t="s">
        <v>1471</v>
      </c>
      <c r="E811" t="s">
        <v>219</v>
      </c>
      <c r="F811" s="11" t="s">
        <v>150</v>
      </c>
      <c r="G811" s="11" t="str">
        <f>VLOOKUP(F811,Acct!$A$2:$I$480,8, FALSE)</f>
        <v>D5014</v>
      </c>
      <c r="H811" s="11" t="str">
        <f>VLOOKUP(F811,Acct!$A$2:$I$480,9, FALSE)</f>
        <v>Salaries -Staff</v>
      </c>
    </row>
    <row r="812" spans="1:8" x14ac:dyDescent="0.25">
      <c r="A812" t="s">
        <v>498</v>
      </c>
      <c r="B812" s="11" t="s">
        <v>6</v>
      </c>
      <c r="C812" s="11" t="s">
        <v>480</v>
      </c>
      <c r="D812" t="s">
        <v>481</v>
      </c>
      <c r="E812" t="s">
        <v>219</v>
      </c>
      <c r="F812" s="11" t="s">
        <v>150</v>
      </c>
      <c r="G812" s="11" t="str">
        <f>VLOOKUP(F812,Acct!$A$2:$I$480,8, FALSE)</f>
        <v>D5014</v>
      </c>
      <c r="H812" s="11" t="str">
        <f>VLOOKUP(F812,Acct!$A$2:$I$480,9, FALSE)</f>
        <v>Salaries -Staff</v>
      </c>
    </row>
    <row r="813" spans="1:8" x14ac:dyDescent="0.25">
      <c r="A813" t="s">
        <v>498</v>
      </c>
      <c r="B813" s="11" t="s">
        <v>6</v>
      </c>
      <c r="C813" s="11" t="s">
        <v>1472</v>
      </c>
      <c r="D813" t="s">
        <v>1473</v>
      </c>
      <c r="E813" t="s">
        <v>219</v>
      </c>
      <c r="F813" s="11" t="s">
        <v>150</v>
      </c>
      <c r="G813" s="11" t="str">
        <f>VLOOKUP(F813,Acct!$A$2:$I$480,8, FALSE)</f>
        <v>D5014</v>
      </c>
      <c r="H813" s="11" t="str">
        <f>VLOOKUP(F813,Acct!$A$2:$I$480,9, FALSE)</f>
        <v>Salaries -Staff</v>
      </c>
    </row>
    <row r="814" spans="1:8" x14ac:dyDescent="0.25">
      <c r="A814" t="s">
        <v>498</v>
      </c>
      <c r="B814" s="11" t="s">
        <v>6</v>
      </c>
      <c r="C814" s="11" t="s">
        <v>1474</v>
      </c>
      <c r="D814" t="s">
        <v>1475</v>
      </c>
      <c r="E814" t="s">
        <v>219</v>
      </c>
      <c r="F814" s="11" t="s">
        <v>150</v>
      </c>
      <c r="G814" s="11" t="str">
        <f>VLOOKUP(F814,Acct!$A$2:$I$480,8, FALSE)</f>
        <v>D5014</v>
      </c>
      <c r="H814" s="11" t="str">
        <f>VLOOKUP(F814,Acct!$A$2:$I$480,9, FALSE)</f>
        <v>Salaries -Staff</v>
      </c>
    </row>
    <row r="815" spans="1:8" x14ac:dyDescent="0.25">
      <c r="A815" t="s">
        <v>498</v>
      </c>
      <c r="B815" s="11" t="s">
        <v>6</v>
      </c>
      <c r="C815" s="11" t="s">
        <v>1476</v>
      </c>
      <c r="D815" t="s">
        <v>1477</v>
      </c>
      <c r="E815" t="s">
        <v>219</v>
      </c>
      <c r="F815" s="11" t="s">
        <v>150</v>
      </c>
      <c r="G815" s="11" t="str">
        <f>VLOOKUP(F815,Acct!$A$2:$I$480,8, FALSE)</f>
        <v>D5014</v>
      </c>
      <c r="H815" s="11" t="str">
        <f>VLOOKUP(F815,Acct!$A$2:$I$480,9, FALSE)</f>
        <v>Salaries -Staff</v>
      </c>
    </row>
    <row r="816" spans="1:8" x14ac:dyDescent="0.25">
      <c r="A816" t="s">
        <v>498</v>
      </c>
      <c r="B816" s="11" t="s">
        <v>6</v>
      </c>
      <c r="C816" s="11" t="s">
        <v>1478</v>
      </c>
      <c r="D816" t="s">
        <v>1479</v>
      </c>
      <c r="E816" t="s">
        <v>219</v>
      </c>
      <c r="F816" s="11" t="s">
        <v>150</v>
      </c>
      <c r="G816" s="11" t="str">
        <f>VLOOKUP(F816,Acct!$A$2:$I$480,8, FALSE)</f>
        <v>D5014</v>
      </c>
      <c r="H816" s="11" t="str">
        <f>VLOOKUP(F816,Acct!$A$2:$I$480,9, FALSE)</f>
        <v>Salaries -Staff</v>
      </c>
    </row>
    <row r="817" spans="1:8" x14ac:dyDescent="0.25">
      <c r="A817" t="s">
        <v>498</v>
      </c>
      <c r="B817" s="11" t="s">
        <v>6</v>
      </c>
      <c r="C817" s="11" t="s">
        <v>482</v>
      </c>
      <c r="D817" t="s">
        <v>483</v>
      </c>
      <c r="E817" t="s">
        <v>219</v>
      </c>
      <c r="F817" s="11" t="s">
        <v>150</v>
      </c>
      <c r="G817" s="11" t="str">
        <f>VLOOKUP(F817,Acct!$A$2:$I$480,8, FALSE)</f>
        <v>D5014</v>
      </c>
      <c r="H817" s="11" t="str">
        <f>VLOOKUP(F817,Acct!$A$2:$I$480,9, FALSE)</f>
        <v>Salaries -Staff</v>
      </c>
    </row>
    <row r="818" spans="1:8" x14ac:dyDescent="0.25">
      <c r="A818" t="s">
        <v>498</v>
      </c>
      <c r="B818" s="11" t="s">
        <v>6</v>
      </c>
      <c r="C818" s="11" t="s">
        <v>1480</v>
      </c>
      <c r="D818" t="s">
        <v>1481</v>
      </c>
      <c r="E818" t="s">
        <v>219</v>
      </c>
      <c r="F818" s="11" t="s">
        <v>150</v>
      </c>
      <c r="G818" s="11" t="str">
        <f>VLOOKUP(F818,Acct!$A$2:$I$480,8, FALSE)</f>
        <v>D5014</v>
      </c>
      <c r="H818" s="11" t="str">
        <f>VLOOKUP(F818,Acct!$A$2:$I$480,9, FALSE)</f>
        <v>Salaries -Staff</v>
      </c>
    </row>
    <row r="819" spans="1:8" x14ac:dyDescent="0.25">
      <c r="A819" t="s">
        <v>498</v>
      </c>
      <c r="B819" s="11" t="s">
        <v>6</v>
      </c>
      <c r="C819" s="11" t="s">
        <v>1482</v>
      </c>
      <c r="D819" t="s">
        <v>1483</v>
      </c>
      <c r="E819" t="s">
        <v>219</v>
      </c>
      <c r="F819" s="11" t="s">
        <v>150</v>
      </c>
      <c r="G819" s="11" t="str">
        <f>VLOOKUP(F819,Acct!$A$2:$I$480,8, FALSE)</f>
        <v>D5014</v>
      </c>
      <c r="H819" s="11" t="str">
        <f>VLOOKUP(F819,Acct!$A$2:$I$480,9, FALSE)</f>
        <v>Salaries -Staff</v>
      </c>
    </row>
    <row r="820" spans="1:8" x14ac:dyDescent="0.25">
      <c r="A820" t="s">
        <v>498</v>
      </c>
      <c r="B820" s="11" t="s">
        <v>6</v>
      </c>
      <c r="C820" s="11" t="s">
        <v>1484</v>
      </c>
      <c r="D820" t="s">
        <v>1485</v>
      </c>
      <c r="E820" t="s">
        <v>219</v>
      </c>
      <c r="F820" s="11" t="s">
        <v>150</v>
      </c>
      <c r="G820" s="11" t="str">
        <f>VLOOKUP(F820,Acct!$A$2:$I$480,8, FALSE)</f>
        <v>D5014</v>
      </c>
      <c r="H820" s="11" t="str">
        <f>VLOOKUP(F820,Acct!$A$2:$I$480,9, FALSE)</f>
        <v>Salaries -Staff</v>
      </c>
    </row>
    <row r="821" spans="1:8" x14ac:dyDescent="0.25">
      <c r="A821" t="s">
        <v>498</v>
      </c>
      <c r="B821" s="11" t="s">
        <v>6</v>
      </c>
      <c r="C821" s="11" t="s">
        <v>484</v>
      </c>
      <c r="D821" t="s">
        <v>485</v>
      </c>
      <c r="E821" t="s">
        <v>219</v>
      </c>
      <c r="F821" s="11" t="s">
        <v>150</v>
      </c>
      <c r="G821" s="11" t="str">
        <f>VLOOKUP(F821,Acct!$A$2:$I$480,8, FALSE)</f>
        <v>D5014</v>
      </c>
      <c r="H821" s="11" t="str">
        <f>VLOOKUP(F821,Acct!$A$2:$I$480,9, FALSE)</f>
        <v>Salaries -Staff</v>
      </c>
    </row>
    <row r="822" spans="1:8" x14ac:dyDescent="0.25">
      <c r="A822" t="s">
        <v>498</v>
      </c>
      <c r="B822" s="11" t="s">
        <v>6</v>
      </c>
      <c r="C822" s="11" t="s">
        <v>488</v>
      </c>
      <c r="D822" t="s">
        <v>1486</v>
      </c>
      <c r="E822" t="s">
        <v>219</v>
      </c>
      <c r="F822" s="11" t="s">
        <v>150</v>
      </c>
      <c r="G822" s="11" t="str">
        <f>VLOOKUP(F822,Acct!$A$2:$I$480,8, FALSE)</f>
        <v>D5014</v>
      </c>
      <c r="H822" s="11" t="str">
        <f>VLOOKUP(F822,Acct!$A$2:$I$480,9, FALSE)</f>
        <v>Salaries -Staff</v>
      </c>
    </row>
    <row r="823" spans="1:8" x14ac:dyDescent="0.25">
      <c r="A823" t="s">
        <v>498</v>
      </c>
      <c r="B823" s="11" t="s">
        <v>6</v>
      </c>
      <c r="C823" s="11" t="s">
        <v>490</v>
      </c>
      <c r="D823" t="s">
        <v>491</v>
      </c>
      <c r="E823" t="s">
        <v>219</v>
      </c>
      <c r="F823" s="11" t="s">
        <v>150</v>
      </c>
      <c r="G823" s="11" t="str">
        <f>VLOOKUP(F823,Acct!$A$2:$I$480,8, FALSE)</f>
        <v>D5014</v>
      </c>
      <c r="H823" s="11" t="str">
        <f>VLOOKUP(F823,Acct!$A$2:$I$480,9, FALSE)</f>
        <v>Salaries -Staff</v>
      </c>
    </row>
    <row r="824" spans="1:8" x14ac:dyDescent="0.25">
      <c r="A824" t="s">
        <v>498</v>
      </c>
      <c r="B824" s="11" t="s">
        <v>6</v>
      </c>
      <c r="C824" s="11" t="s">
        <v>1487</v>
      </c>
      <c r="D824" t="s">
        <v>1488</v>
      </c>
      <c r="E824" t="s">
        <v>219</v>
      </c>
      <c r="F824" s="11" t="s">
        <v>150</v>
      </c>
      <c r="G824" s="11" t="str">
        <f>VLOOKUP(F824,Acct!$A$2:$I$480,8, FALSE)</f>
        <v>D5014</v>
      </c>
      <c r="H824" s="11" t="str">
        <f>VLOOKUP(F824,Acct!$A$2:$I$480,9, FALSE)</f>
        <v>Salaries -Staff</v>
      </c>
    </row>
    <row r="825" spans="1:8" x14ac:dyDescent="0.25">
      <c r="A825" t="s">
        <v>498</v>
      </c>
      <c r="B825" s="11" t="s">
        <v>6</v>
      </c>
      <c r="C825" s="11" t="s">
        <v>1489</v>
      </c>
      <c r="D825" t="s">
        <v>1490</v>
      </c>
      <c r="E825" t="s">
        <v>219</v>
      </c>
      <c r="F825" s="11" t="s">
        <v>207</v>
      </c>
      <c r="G825" s="11" t="str">
        <f>VLOOKUP(F825,Acct!$A$2:$I$480,8, FALSE)</f>
        <v>D5031</v>
      </c>
      <c r="H825" s="11" t="str">
        <f>VLOOKUP(F825,Acct!$A$2:$I$480,9, FALSE)</f>
        <v>Wages</v>
      </c>
    </row>
    <row r="826" spans="1:8" x14ac:dyDescent="0.25">
      <c r="A826" t="s">
        <v>498</v>
      </c>
      <c r="B826" s="11" t="s">
        <v>6</v>
      </c>
      <c r="C826" s="11" t="s">
        <v>1491</v>
      </c>
      <c r="D826" t="s">
        <v>1492</v>
      </c>
      <c r="E826" t="s">
        <v>219</v>
      </c>
      <c r="F826" s="11" t="s">
        <v>207</v>
      </c>
      <c r="G826" s="11" t="str">
        <f>VLOOKUP(F826,Acct!$A$2:$I$480,8, FALSE)</f>
        <v>D5031</v>
      </c>
      <c r="H826" s="11" t="str">
        <f>VLOOKUP(F826,Acct!$A$2:$I$480,9, FALSE)</f>
        <v>Wages</v>
      </c>
    </row>
    <row r="827" spans="1:8" x14ac:dyDescent="0.25">
      <c r="A827" t="s">
        <v>498</v>
      </c>
      <c r="B827" s="11" t="s">
        <v>6</v>
      </c>
      <c r="C827" s="11" t="s">
        <v>1493</v>
      </c>
      <c r="D827" t="s">
        <v>1494</v>
      </c>
      <c r="E827" t="s">
        <v>219</v>
      </c>
      <c r="F827" s="11" t="s">
        <v>207</v>
      </c>
      <c r="G827" s="11" t="str">
        <f>VLOOKUP(F827,Acct!$A$2:$I$480,8, FALSE)</f>
        <v>D5031</v>
      </c>
      <c r="H827" s="11" t="str">
        <f>VLOOKUP(F827,Acct!$A$2:$I$480,9, FALSE)</f>
        <v>Wages</v>
      </c>
    </row>
    <row r="828" spans="1:8" x14ac:dyDescent="0.25">
      <c r="A828" t="s">
        <v>498</v>
      </c>
      <c r="B828" s="11" t="s">
        <v>6</v>
      </c>
      <c r="C828" s="11" t="s">
        <v>1495</v>
      </c>
      <c r="D828" t="s">
        <v>1496</v>
      </c>
      <c r="E828" t="s">
        <v>219</v>
      </c>
      <c r="F828" s="11" t="s">
        <v>207</v>
      </c>
      <c r="G828" s="11" t="str">
        <f>VLOOKUP(F828,Acct!$A$2:$I$480,8, FALSE)</f>
        <v>D5031</v>
      </c>
      <c r="H828" s="11" t="str">
        <f>VLOOKUP(F828,Acct!$A$2:$I$480,9, FALSE)</f>
        <v>Wages</v>
      </c>
    </row>
    <row r="829" spans="1:8" x14ac:dyDescent="0.25">
      <c r="A829" t="s">
        <v>498</v>
      </c>
      <c r="B829" s="11" t="s">
        <v>6</v>
      </c>
      <c r="C829" s="11" t="s">
        <v>1497</v>
      </c>
      <c r="D829" t="s">
        <v>1498</v>
      </c>
      <c r="E829" t="s">
        <v>219</v>
      </c>
      <c r="F829" s="11" t="s">
        <v>207</v>
      </c>
      <c r="G829" s="11" t="str">
        <f>VLOOKUP(F829,Acct!$A$2:$I$480,8, FALSE)</f>
        <v>D5031</v>
      </c>
      <c r="H829" s="11" t="str">
        <f>VLOOKUP(F829,Acct!$A$2:$I$480,9, FALSE)</f>
        <v>Wages</v>
      </c>
    </row>
    <row r="830" spans="1:8" x14ac:dyDescent="0.25">
      <c r="A830" t="s">
        <v>498</v>
      </c>
      <c r="B830" s="11" t="s">
        <v>6</v>
      </c>
      <c r="C830" s="11" t="s">
        <v>1499</v>
      </c>
      <c r="D830" t="s">
        <v>1500</v>
      </c>
      <c r="E830" t="s">
        <v>219</v>
      </c>
      <c r="F830" s="11" t="s">
        <v>207</v>
      </c>
      <c r="G830" s="11" t="str">
        <f>VLOOKUP(F830,Acct!$A$2:$I$480,8, FALSE)</f>
        <v>D5031</v>
      </c>
      <c r="H830" s="11" t="str">
        <f>VLOOKUP(F830,Acct!$A$2:$I$480,9, FALSE)</f>
        <v>Wages</v>
      </c>
    </row>
    <row r="831" spans="1:8" x14ac:dyDescent="0.25">
      <c r="A831" t="s">
        <v>498</v>
      </c>
      <c r="B831" s="11" t="s">
        <v>6</v>
      </c>
      <c r="C831" s="11" t="s">
        <v>1501</v>
      </c>
      <c r="D831" t="s">
        <v>1502</v>
      </c>
      <c r="E831" t="s">
        <v>219</v>
      </c>
      <c r="F831" s="11" t="s">
        <v>207</v>
      </c>
      <c r="G831" s="11" t="str">
        <f>VLOOKUP(F831,Acct!$A$2:$I$480,8, FALSE)</f>
        <v>D5031</v>
      </c>
      <c r="H831" s="11" t="str">
        <f>VLOOKUP(F831,Acct!$A$2:$I$480,9, FALSE)</f>
        <v>Wages</v>
      </c>
    </row>
    <row r="832" spans="1:8" x14ac:dyDescent="0.25">
      <c r="A832" t="s">
        <v>498</v>
      </c>
      <c r="B832" s="11" t="s">
        <v>6</v>
      </c>
      <c r="C832" s="11" t="s">
        <v>1503</v>
      </c>
      <c r="D832" t="s">
        <v>1504</v>
      </c>
      <c r="E832" t="s">
        <v>219</v>
      </c>
      <c r="F832" s="11" t="s">
        <v>207</v>
      </c>
      <c r="G832" s="11" t="str">
        <f>VLOOKUP(F832,Acct!$A$2:$I$480,8, FALSE)</f>
        <v>D5031</v>
      </c>
      <c r="H832" s="11" t="str">
        <f>VLOOKUP(F832,Acct!$A$2:$I$480,9, FALSE)</f>
        <v>Wages</v>
      </c>
    </row>
    <row r="833" spans="1:8" x14ac:dyDescent="0.25">
      <c r="A833" t="s">
        <v>498</v>
      </c>
      <c r="B833" s="11" t="s">
        <v>6</v>
      </c>
      <c r="C833" s="11" t="s">
        <v>492</v>
      </c>
      <c r="D833" t="s">
        <v>493</v>
      </c>
      <c r="E833" t="s">
        <v>70</v>
      </c>
      <c r="F833" s="11" t="s">
        <v>150</v>
      </c>
      <c r="G833" s="11" t="str">
        <f>VLOOKUP(F833,Acct!$A$2:$I$480,8, FALSE)</f>
        <v>D5014</v>
      </c>
      <c r="H833" s="11" t="str">
        <f>VLOOKUP(F833,Acct!$A$2:$I$480,9, FALSE)</f>
        <v>Salaries -Staff</v>
      </c>
    </row>
    <row r="834" spans="1:8" x14ac:dyDescent="0.25">
      <c r="A834" t="s">
        <v>498</v>
      </c>
      <c r="B834" s="11" t="s">
        <v>6</v>
      </c>
      <c r="C834" s="11" t="s">
        <v>494</v>
      </c>
      <c r="D834" t="s">
        <v>495</v>
      </c>
      <c r="E834" t="s">
        <v>70</v>
      </c>
      <c r="F834" s="11" t="s">
        <v>150</v>
      </c>
      <c r="G834" s="11" t="str">
        <f>VLOOKUP(F834,Acct!$A$2:$I$480,8, FALSE)</f>
        <v>D5014</v>
      </c>
      <c r="H834" s="11" t="str">
        <f>VLOOKUP(F834,Acct!$A$2:$I$480,9, FALSE)</f>
        <v>Salaries -Staff</v>
      </c>
    </row>
    <row r="835" spans="1:8" x14ac:dyDescent="0.25">
      <c r="A835" t="s">
        <v>498</v>
      </c>
      <c r="B835" s="11" t="s">
        <v>6</v>
      </c>
      <c r="C835" s="11" t="s">
        <v>1505</v>
      </c>
      <c r="D835" t="s">
        <v>1506</v>
      </c>
      <c r="E835" t="s">
        <v>219</v>
      </c>
      <c r="F835" s="11" t="s">
        <v>150</v>
      </c>
      <c r="G835" s="11" t="str">
        <f>VLOOKUP(F835,Acct!$A$2:$I$480,8, FALSE)</f>
        <v>D5014</v>
      </c>
      <c r="H835" s="11" t="str">
        <f>VLOOKUP(F835,Acct!$A$2:$I$480,9, FALSE)</f>
        <v>Salaries -Staff</v>
      </c>
    </row>
    <row r="836" spans="1:8" x14ac:dyDescent="0.25">
      <c r="A836" t="s">
        <v>498</v>
      </c>
      <c r="B836" s="11" t="s">
        <v>6</v>
      </c>
      <c r="C836" s="11" t="s">
        <v>1507</v>
      </c>
      <c r="D836" t="s">
        <v>1508</v>
      </c>
      <c r="E836" t="s">
        <v>70</v>
      </c>
      <c r="G836" s="11" t="e">
        <f>VLOOKUP(F836,Acct!$A$2:$I$480,8, FALSE)</f>
        <v>#N/A</v>
      </c>
      <c r="H836" s="11" t="e">
        <f>VLOOKUP(F836,Acct!$A$2:$I$480,9, FALSE)</f>
        <v>#N/A</v>
      </c>
    </row>
    <row r="837" spans="1:8" x14ac:dyDescent="0.25">
      <c r="A837" t="s">
        <v>498</v>
      </c>
      <c r="B837" s="11" t="s">
        <v>6</v>
      </c>
      <c r="C837" s="11" t="s">
        <v>1509</v>
      </c>
      <c r="D837" t="s">
        <v>1510</v>
      </c>
      <c r="E837" t="s">
        <v>85</v>
      </c>
      <c r="G837" s="11" t="e">
        <f>VLOOKUP(F837,Acct!$A$2:$I$480,8, FALSE)</f>
        <v>#N/A</v>
      </c>
      <c r="H837" s="11" t="e">
        <f>VLOOKUP(F837,Acct!$A$2:$I$480,9, FALSE)</f>
        <v>#N/A</v>
      </c>
    </row>
    <row r="838" spans="1:8" x14ac:dyDescent="0.25">
      <c r="A838" t="s">
        <v>498</v>
      </c>
      <c r="B838" s="11" t="s">
        <v>6</v>
      </c>
      <c r="C838" s="11" t="s">
        <v>1511</v>
      </c>
      <c r="D838" t="s">
        <v>1512</v>
      </c>
      <c r="E838" t="s">
        <v>85</v>
      </c>
      <c r="G838" s="11" t="e">
        <f>VLOOKUP(F838,Acct!$A$2:$I$480,8, FALSE)</f>
        <v>#N/A</v>
      </c>
      <c r="H838" s="11" t="e">
        <f>VLOOKUP(F838,Acct!$A$2:$I$480,9, FALSE)</f>
        <v>#N/A</v>
      </c>
    </row>
    <row r="839" spans="1:8" x14ac:dyDescent="0.25">
      <c r="A839" t="s">
        <v>498</v>
      </c>
      <c r="B839" s="11" t="s">
        <v>6</v>
      </c>
      <c r="C839" s="11" t="s">
        <v>1513</v>
      </c>
      <c r="D839" t="s">
        <v>1514</v>
      </c>
      <c r="E839" t="s">
        <v>85</v>
      </c>
      <c r="G839" s="11" t="e">
        <f>VLOOKUP(F839,Acct!$A$2:$I$480,8, FALSE)</f>
        <v>#N/A</v>
      </c>
      <c r="H839" s="11" t="e">
        <f>VLOOKUP(F839,Acct!$A$2:$I$480,9, FALSE)</f>
        <v>#N/A</v>
      </c>
    </row>
    <row r="840" spans="1:8" x14ac:dyDescent="0.25">
      <c r="A840" t="s">
        <v>498</v>
      </c>
      <c r="B840" s="11" t="s">
        <v>6</v>
      </c>
      <c r="C840" s="11" t="s">
        <v>1515</v>
      </c>
      <c r="D840" t="s">
        <v>1516</v>
      </c>
      <c r="E840" t="s">
        <v>85</v>
      </c>
      <c r="G840" s="11" t="e">
        <f>VLOOKUP(F840,Acct!$A$2:$I$480,8, FALSE)</f>
        <v>#N/A</v>
      </c>
      <c r="H840" s="11" t="e">
        <f>VLOOKUP(F840,Acct!$A$2:$I$480,9, FALSE)</f>
        <v>#N/A</v>
      </c>
    </row>
    <row r="841" spans="1:8" x14ac:dyDescent="0.25">
      <c r="A841" t="s">
        <v>498</v>
      </c>
      <c r="B841" s="11" t="s">
        <v>6</v>
      </c>
      <c r="C841" s="11" t="s">
        <v>1517</v>
      </c>
      <c r="D841" t="s">
        <v>1518</v>
      </c>
      <c r="E841" t="s">
        <v>85</v>
      </c>
      <c r="G841" s="11" t="e">
        <f>VLOOKUP(F841,Acct!$A$2:$I$480,8, FALSE)</f>
        <v>#N/A</v>
      </c>
      <c r="H841" s="11" t="e">
        <f>VLOOKUP(F841,Acct!$A$2:$I$480,9, FALSE)</f>
        <v>#N/A</v>
      </c>
    </row>
    <row r="842" spans="1:8" x14ac:dyDescent="0.25">
      <c r="A842" t="s">
        <v>498</v>
      </c>
      <c r="B842" s="11" t="s">
        <v>6</v>
      </c>
      <c r="C842" s="11" t="s">
        <v>1519</v>
      </c>
      <c r="D842" t="s">
        <v>1520</v>
      </c>
      <c r="E842" t="s">
        <v>70</v>
      </c>
      <c r="G842" s="11" t="e">
        <f>VLOOKUP(F842,Acct!$A$2:$I$480,8, FALSE)</f>
        <v>#N/A</v>
      </c>
      <c r="H842" s="11" t="e">
        <f>VLOOKUP(F842,Acct!$A$2:$I$480,9, FALSE)</f>
        <v>#N/A</v>
      </c>
    </row>
    <row r="843" spans="1:8" x14ac:dyDescent="0.25">
      <c r="A843" t="s">
        <v>498</v>
      </c>
      <c r="B843" s="11" t="s">
        <v>6</v>
      </c>
      <c r="C843" s="11" t="s">
        <v>1521</v>
      </c>
      <c r="D843" t="s">
        <v>1522</v>
      </c>
      <c r="E843" t="s">
        <v>70</v>
      </c>
      <c r="F843" s="11" t="s">
        <v>150</v>
      </c>
      <c r="G843" s="11" t="str">
        <f>VLOOKUP(F843,Acct!$A$2:$I$480,8, FALSE)</f>
        <v>D5014</v>
      </c>
      <c r="H843" s="11" t="str">
        <f>VLOOKUP(F843,Acct!$A$2:$I$480,9, FALSE)</f>
        <v>Salaries -Staff</v>
      </c>
    </row>
    <row r="844" spans="1:8" x14ac:dyDescent="0.25">
      <c r="A844" t="s">
        <v>498</v>
      </c>
      <c r="B844" s="11" t="s">
        <v>6</v>
      </c>
      <c r="C844" s="11" t="s">
        <v>1523</v>
      </c>
      <c r="D844" t="s">
        <v>1524</v>
      </c>
      <c r="E844" t="s">
        <v>70</v>
      </c>
      <c r="F844" s="11" t="s">
        <v>150</v>
      </c>
      <c r="G844" s="11" t="str">
        <f>VLOOKUP(F844,Acct!$A$2:$I$480,8, FALSE)</f>
        <v>D5014</v>
      </c>
      <c r="H844" s="11" t="str">
        <f>VLOOKUP(F844,Acct!$A$2:$I$480,9, FALSE)</f>
        <v>Salaries -Staff</v>
      </c>
    </row>
    <row r="845" spans="1:8" x14ac:dyDescent="0.25">
      <c r="A845" t="s">
        <v>498</v>
      </c>
      <c r="B845" s="11" t="s">
        <v>6</v>
      </c>
      <c r="C845" s="11" t="s">
        <v>1525</v>
      </c>
      <c r="D845" t="s">
        <v>1526</v>
      </c>
      <c r="E845" t="s">
        <v>70</v>
      </c>
      <c r="F845" s="11" t="s">
        <v>150</v>
      </c>
      <c r="G845" s="11" t="str">
        <f>VLOOKUP(F845,Acct!$A$2:$I$480,8, FALSE)</f>
        <v>D5014</v>
      </c>
      <c r="H845" s="11" t="str">
        <f>VLOOKUP(F845,Acct!$A$2:$I$480,9, FALSE)</f>
        <v>Salaries -Staff</v>
      </c>
    </row>
    <row r="846" spans="1:8" x14ac:dyDescent="0.25">
      <c r="A846" t="s">
        <v>498</v>
      </c>
      <c r="B846" s="11" t="s">
        <v>6</v>
      </c>
      <c r="C846" s="11" t="s">
        <v>1527</v>
      </c>
      <c r="D846" t="s">
        <v>1528</v>
      </c>
      <c r="E846" t="s">
        <v>70</v>
      </c>
      <c r="F846" s="11" t="s">
        <v>150</v>
      </c>
      <c r="G846" s="11" t="str">
        <f>VLOOKUP(F846,Acct!$A$2:$I$480,8, FALSE)</f>
        <v>D5014</v>
      </c>
      <c r="H846" s="11" t="str">
        <f>VLOOKUP(F846,Acct!$A$2:$I$480,9, FALSE)</f>
        <v>Salaries -Staff</v>
      </c>
    </row>
    <row r="847" spans="1:8" x14ac:dyDescent="0.25">
      <c r="A847" t="s">
        <v>498</v>
      </c>
      <c r="B847" s="11" t="s">
        <v>6</v>
      </c>
      <c r="C847" s="11" t="s">
        <v>1529</v>
      </c>
      <c r="D847" t="s">
        <v>1530</v>
      </c>
      <c r="E847" t="s">
        <v>70</v>
      </c>
      <c r="F847" s="11" t="s">
        <v>150</v>
      </c>
      <c r="G847" s="11" t="str">
        <f>VLOOKUP(F847,Acct!$A$2:$I$480,8, FALSE)</f>
        <v>D5014</v>
      </c>
      <c r="H847" s="11" t="str">
        <f>VLOOKUP(F847,Acct!$A$2:$I$480,9, FALSE)</f>
        <v>Salaries -Staff</v>
      </c>
    </row>
    <row r="848" spans="1:8" x14ac:dyDescent="0.25">
      <c r="A848" t="s">
        <v>498</v>
      </c>
      <c r="B848" s="11" t="s">
        <v>6</v>
      </c>
      <c r="C848" s="11" t="s">
        <v>1531</v>
      </c>
      <c r="D848" t="s">
        <v>1532</v>
      </c>
      <c r="E848" t="s">
        <v>70</v>
      </c>
      <c r="F848" s="11" t="s">
        <v>150</v>
      </c>
      <c r="G848" s="11" t="str">
        <f>VLOOKUP(F848,Acct!$A$2:$I$480,8, FALSE)</f>
        <v>D5014</v>
      </c>
      <c r="H848" s="11" t="str">
        <f>VLOOKUP(F848,Acct!$A$2:$I$480,9, FALSE)</f>
        <v>Salaries -Staff</v>
      </c>
    </row>
    <row r="849" spans="1:8" x14ac:dyDescent="0.25">
      <c r="A849" t="s">
        <v>498</v>
      </c>
      <c r="B849" s="11" t="s">
        <v>6</v>
      </c>
      <c r="C849" s="11" t="s">
        <v>1533</v>
      </c>
      <c r="D849" t="s">
        <v>1534</v>
      </c>
      <c r="E849" t="s">
        <v>70</v>
      </c>
      <c r="F849" s="11" t="s">
        <v>150</v>
      </c>
      <c r="G849" s="11" t="str">
        <f>VLOOKUP(F849,Acct!$A$2:$I$480,8, FALSE)</f>
        <v>D5014</v>
      </c>
      <c r="H849" s="11" t="str">
        <f>VLOOKUP(F849,Acct!$A$2:$I$480,9, FALSE)</f>
        <v>Salaries -Staff</v>
      </c>
    </row>
    <row r="850" spans="1:8" x14ac:dyDescent="0.25">
      <c r="A850" t="s">
        <v>1535</v>
      </c>
      <c r="B850" s="11" t="s">
        <v>6</v>
      </c>
      <c r="C850" s="11" t="s">
        <v>7</v>
      </c>
      <c r="D850" t="s">
        <v>8</v>
      </c>
      <c r="E850" t="s">
        <v>9</v>
      </c>
      <c r="F850" s="11" t="s">
        <v>10</v>
      </c>
      <c r="G850" s="11" t="str">
        <f>VLOOKUP(F850,Acct!$A$2:$I$480,8, FALSE)</f>
        <v>D5010</v>
      </c>
      <c r="H850" s="11" t="str">
        <f>VLOOKUP(F850,Acct!$A$2:$I$480,9, FALSE)</f>
        <v>Salaries-Faculty/Academic</v>
      </c>
    </row>
    <row r="851" spans="1:8" x14ac:dyDescent="0.25">
      <c r="A851" t="s">
        <v>1535</v>
      </c>
      <c r="B851" s="11" t="s">
        <v>6</v>
      </c>
      <c r="C851" s="11" t="s">
        <v>1536</v>
      </c>
      <c r="D851" t="s">
        <v>1537</v>
      </c>
      <c r="E851" t="s">
        <v>9</v>
      </c>
      <c r="F851" s="11" t="s">
        <v>13</v>
      </c>
      <c r="G851" s="11" t="str">
        <f>VLOOKUP(F851,Acct!$A$2:$I$480,8, FALSE)</f>
        <v>D5010</v>
      </c>
      <c r="H851" s="11" t="str">
        <f>VLOOKUP(F851,Acct!$A$2:$I$480,9, FALSE)</f>
        <v>Salaries-Faculty/Academic</v>
      </c>
    </row>
    <row r="852" spans="1:8" x14ac:dyDescent="0.25">
      <c r="A852" t="s">
        <v>1535</v>
      </c>
      <c r="B852" s="11" t="s">
        <v>6</v>
      </c>
      <c r="C852" s="11" t="s">
        <v>11</v>
      </c>
      <c r="D852" t="s">
        <v>12</v>
      </c>
      <c r="E852" t="s">
        <v>9</v>
      </c>
      <c r="F852" s="11" t="s">
        <v>13</v>
      </c>
      <c r="G852" s="11" t="str">
        <f>VLOOKUP(F852,Acct!$A$2:$I$480,8, FALSE)</f>
        <v>D5010</v>
      </c>
      <c r="H852" s="11" t="str">
        <f>VLOOKUP(F852,Acct!$A$2:$I$480,9, FALSE)</f>
        <v>Salaries-Faculty/Academic</v>
      </c>
    </row>
    <row r="853" spans="1:8" x14ac:dyDescent="0.25">
      <c r="A853" t="s">
        <v>1535</v>
      </c>
      <c r="B853" s="11" t="s">
        <v>6</v>
      </c>
      <c r="C853" s="11" t="s">
        <v>14</v>
      </c>
      <c r="D853" t="s">
        <v>15</v>
      </c>
      <c r="E853" t="s">
        <v>9</v>
      </c>
      <c r="F853" s="11" t="s">
        <v>13</v>
      </c>
      <c r="G853" s="11" t="str">
        <f>VLOOKUP(F853,Acct!$A$2:$I$480,8, FALSE)</f>
        <v>D5010</v>
      </c>
      <c r="H853" s="11" t="str">
        <f>VLOOKUP(F853,Acct!$A$2:$I$480,9, FALSE)</f>
        <v>Salaries-Faculty/Academic</v>
      </c>
    </row>
    <row r="854" spans="1:8" x14ac:dyDescent="0.25">
      <c r="A854" t="s">
        <v>1535</v>
      </c>
      <c r="B854" s="11" t="s">
        <v>6</v>
      </c>
      <c r="C854" s="11" t="s">
        <v>20</v>
      </c>
      <c r="D854" t="s">
        <v>21</v>
      </c>
      <c r="E854" t="s">
        <v>9</v>
      </c>
      <c r="F854" s="11" t="s">
        <v>13</v>
      </c>
      <c r="G854" s="11" t="str">
        <f>VLOOKUP(F854,Acct!$A$2:$I$480,8, FALSE)</f>
        <v>D5010</v>
      </c>
      <c r="H854" s="11" t="str">
        <f>VLOOKUP(F854,Acct!$A$2:$I$480,9, FALSE)</f>
        <v>Salaries-Faculty/Academic</v>
      </c>
    </row>
    <row r="855" spans="1:8" x14ac:dyDescent="0.25">
      <c r="A855" t="s">
        <v>1535</v>
      </c>
      <c r="B855" s="11" t="s">
        <v>6</v>
      </c>
      <c r="C855" s="11" t="s">
        <v>22</v>
      </c>
      <c r="D855" t="s">
        <v>23</v>
      </c>
      <c r="E855" t="s">
        <v>9</v>
      </c>
      <c r="F855" s="11" t="s">
        <v>13</v>
      </c>
      <c r="G855" s="11" t="str">
        <f>VLOOKUP(F855,Acct!$A$2:$I$480,8, FALSE)</f>
        <v>D5010</v>
      </c>
      <c r="H855" s="11" t="str">
        <f>VLOOKUP(F855,Acct!$A$2:$I$480,9, FALSE)</f>
        <v>Salaries-Faculty/Academic</v>
      </c>
    </row>
    <row r="856" spans="1:8" x14ac:dyDescent="0.25">
      <c r="A856" t="s">
        <v>1535</v>
      </c>
      <c r="B856" s="11" t="s">
        <v>6</v>
      </c>
      <c r="C856" s="11" t="s">
        <v>26</v>
      </c>
      <c r="D856" t="s">
        <v>27</v>
      </c>
      <c r="E856" t="s">
        <v>9</v>
      </c>
      <c r="F856" s="11" t="s">
        <v>13</v>
      </c>
      <c r="G856" s="11" t="str">
        <f>VLOOKUP(F856,Acct!$A$2:$I$480,8, FALSE)</f>
        <v>D5010</v>
      </c>
      <c r="H856" s="11" t="str">
        <f>VLOOKUP(F856,Acct!$A$2:$I$480,9, FALSE)</f>
        <v>Salaries-Faculty/Academic</v>
      </c>
    </row>
    <row r="857" spans="1:8" x14ac:dyDescent="0.25">
      <c r="A857" t="s">
        <v>1535</v>
      </c>
      <c r="B857" s="11" t="s">
        <v>6</v>
      </c>
      <c r="C857" s="11" t="s">
        <v>28</v>
      </c>
      <c r="D857" t="s">
        <v>29</v>
      </c>
      <c r="E857" t="s">
        <v>9</v>
      </c>
      <c r="F857" s="11" t="s">
        <v>13</v>
      </c>
      <c r="G857" s="11" t="str">
        <f>VLOOKUP(F857,Acct!$A$2:$I$480,8, FALSE)</f>
        <v>D5010</v>
      </c>
      <c r="H857" s="11" t="str">
        <f>VLOOKUP(F857,Acct!$A$2:$I$480,9, FALSE)</f>
        <v>Salaries-Faculty/Academic</v>
      </c>
    </row>
    <row r="858" spans="1:8" x14ac:dyDescent="0.25">
      <c r="A858" t="s">
        <v>1535</v>
      </c>
      <c r="B858" s="11" t="s">
        <v>6</v>
      </c>
      <c r="C858" s="11" t="s">
        <v>34</v>
      </c>
      <c r="D858" t="s">
        <v>35</v>
      </c>
      <c r="E858" t="s">
        <v>9</v>
      </c>
      <c r="F858" s="11" t="s">
        <v>13</v>
      </c>
      <c r="G858" s="11" t="str">
        <f>VLOOKUP(F858,Acct!$A$2:$I$480,8, FALSE)</f>
        <v>D5010</v>
      </c>
      <c r="H858" s="11" t="str">
        <f>VLOOKUP(F858,Acct!$A$2:$I$480,9, FALSE)</f>
        <v>Salaries-Faculty/Academic</v>
      </c>
    </row>
    <row r="859" spans="1:8" x14ac:dyDescent="0.25">
      <c r="A859" t="s">
        <v>1535</v>
      </c>
      <c r="B859" s="11" t="s">
        <v>6</v>
      </c>
      <c r="C859" s="11" t="s">
        <v>38</v>
      </c>
      <c r="D859" t="s">
        <v>39</v>
      </c>
      <c r="E859" t="s">
        <v>9</v>
      </c>
      <c r="F859" s="11" t="s">
        <v>13</v>
      </c>
      <c r="G859" s="11" t="str">
        <f>VLOOKUP(F859,Acct!$A$2:$I$480,8, FALSE)</f>
        <v>D5010</v>
      </c>
      <c r="H859" s="11" t="str">
        <f>VLOOKUP(F859,Acct!$A$2:$I$480,9, FALSE)</f>
        <v>Salaries-Faculty/Academic</v>
      </c>
    </row>
    <row r="860" spans="1:8" x14ac:dyDescent="0.25">
      <c r="A860" t="s">
        <v>1535</v>
      </c>
      <c r="B860" s="11" t="s">
        <v>6</v>
      </c>
      <c r="C860" s="11" t="s">
        <v>40</v>
      </c>
      <c r="D860" t="s">
        <v>41</v>
      </c>
      <c r="E860" t="s">
        <v>9</v>
      </c>
      <c r="F860" s="11" t="s">
        <v>13</v>
      </c>
      <c r="G860" s="11" t="str">
        <f>VLOOKUP(F860,Acct!$A$2:$I$480,8, FALSE)</f>
        <v>D5010</v>
      </c>
      <c r="H860" s="11" t="str">
        <f>VLOOKUP(F860,Acct!$A$2:$I$480,9, FALSE)</f>
        <v>Salaries-Faculty/Academic</v>
      </c>
    </row>
    <row r="861" spans="1:8" x14ac:dyDescent="0.25">
      <c r="A861" t="s">
        <v>1535</v>
      </c>
      <c r="B861" s="11" t="s">
        <v>6</v>
      </c>
      <c r="C861" s="11" t="s">
        <v>42</v>
      </c>
      <c r="D861" t="s">
        <v>43</v>
      </c>
      <c r="E861" t="s">
        <v>9</v>
      </c>
      <c r="F861" s="11" t="s">
        <v>13</v>
      </c>
      <c r="G861" s="11" t="str">
        <f>VLOOKUP(F861,Acct!$A$2:$I$480,8, FALSE)</f>
        <v>D5010</v>
      </c>
      <c r="H861" s="11" t="str">
        <f>VLOOKUP(F861,Acct!$A$2:$I$480,9, FALSE)</f>
        <v>Salaries-Faculty/Academic</v>
      </c>
    </row>
    <row r="862" spans="1:8" x14ac:dyDescent="0.25">
      <c r="A862" t="s">
        <v>1535</v>
      </c>
      <c r="B862" s="11" t="s">
        <v>6</v>
      </c>
      <c r="C862" s="11" t="s">
        <v>44</v>
      </c>
      <c r="D862" t="s">
        <v>45</v>
      </c>
      <c r="E862" t="s">
        <v>9</v>
      </c>
      <c r="F862" s="11" t="s">
        <v>13</v>
      </c>
      <c r="G862" s="11" t="str">
        <f>VLOOKUP(F862,Acct!$A$2:$I$480,8, FALSE)</f>
        <v>D5010</v>
      </c>
      <c r="H862" s="11" t="str">
        <f>VLOOKUP(F862,Acct!$A$2:$I$480,9, FALSE)</f>
        <v>Salaries-Faculty/Academic</v>
      </c>
    </row>
    <row r="863" spans="1:8" x14ac:dyDescent="0.25">
      <c r="A863" t="s">
        <v>1535</v>
      </c>
      <c r="B863" s="11" t="s">
        <v>6</v>
      </c>
      <c r="C863" s="11" t="s">
        <v>1538</v>
      </c>
      <c r="D863" t="s">
        <v>1539</v>
      </c>
      <c r="E863" t="s">
        <v>9</v>
      </c>
      <c r="F863" s="11" t="s">
        <v>13</v>
      </c>
      <c r="G863" s="11" t="str">
        <f>VLOOKUP(F863,Acct!$A$2:$I$480,8, FALSE)</f>
        <v>D5010</v>
      </c>
      <c r="H863" s="11" t="str">
        <f>VLOOKUP(F863,Acct!$A$2:$I$480,9, FALSE)</f>
        <v>Salaries-Faculty/Academic</v>
      </c>
    </row>
    <row r="864" spans="1:8" x14ac:dyDescent="0.25">
      <c r="A864" t="s">
        <v>1535</v>
      </c>
      <c r="B864" s="11" t="s">
        <v>6</v>
      </c>
      <c r="C864" s="11" t="s">
        <v>1540</v>
      </c>
      <c r="D864" t="s">
        <v>1541</v>
      </c>
      <c r="E864" t="s">
        <v>9</v>
      </c>
      <c r="F864" s="11" t="s">
        <v>13</v>
      </c>
      <c r="G864" s="11" t="str">
        <f>VLOOKUP(F864,Acct!$A$2:$I$480,8, FALSE)</f>
        <v>D5010</v>
      </c>
      <c r="H864" s="11" t="str">
        <f>VLOOKUP(F864,Acct!$A$2:$I$480,9, FALSE)</f>
        <v>Salaries-Faculty/Academic</v>
      </c>
    </row>
    <row r="865" spans="1:8" x14ac:dyDescent="0.25">
      <c r="A865" t="s">
        <v>1535</v>
      </c>
      <c r="B865" s="11" t="s">
        <v>6</v>
      </c>
      <c r="C865" s="11" t="s">
        <v>46</v>
      </c>
      <c r="D865" t="s">
        <v>47</v>
      </c>
      <c r="E865" t="s">
        <v>9</v>
      </c>
      <c r="F865" s="11" t="s">
        <v>13</v>
      </c>
      <c r="G865" s="11" t="str">
        <f>VLOOKUP(F865,Acct!$A$2:$I$480,8, FALSE)</f>
        <v>D5010</v>
      </c>
      <c r="H865" s="11" t="str">
        <f>VLOOKUP(F865,Acct!$A$2:$I$480,9, FALSE)</f>
        <v>Salaries-Faculty/Academic</v>
      </c>
    </row>
    <row r="866" spans="1:8" x14ac:dyDescent="0.25">
      <c r="A866" t="s">
        <v>1535</v>
      </c>
      <c r="B866" s="11" t="s">
        <v>6</v>
      </c>
      <c r="C866" s="11" t="s">
        <v>1542</v>
      </c>
      <c r="D866" t="s">
        <v>1543</v>
      </c>
      <c r="E866" t="s">
        <v>9</v>
      </c>
      <c r="F866" s="11" t="s">
        <v>13</v>
      </c>
      <c r="G866" s="11" t="str">
        <f>VLOOKUP(F866,Acct!$A$2:$I$480,8, FALSE)</f>
        <v>D5010</v>
      </c>
      <c r="H866" s="11" t="str">
        <f>VLOOKUP(F866,Acct!$A$2:$I$480,9, FALSE)</f>
        <v>Salaries-Faculty/Academic</v>
      </c>
    </row>
    <row r="867" spans="1:8" x14ac:dyDescent="0.25">
      <c r="A867" t="s">
        <v>1535</v>
      </c>
      <c r="B867" s="11" t="s">
        <v>6</v>
      </c>
      <c r="C867" s="11" t="s">
        <v>50</v>
      </c>
      <c r="D867" t="s">
        <v>524</v>
      </c>
      <c r="E867" t="s">
        <v>9</v>
      </c>
      <c r="F867" s="11" t="s">
        <v>13</v>
      </c>
      <c r="G867" s="11" t="str">
        <f>VLOOKUP(F867,Acct!$A$2:$I$480,8, FALSE)</f>
        <v>D5010</v>
      </c>
      <c r="H867" s="11" t="str">
        <f>VLOOKUP(F867,Acct!$A$2:$I$480,9, FALSE)</f>
        <v>Salaries-Faculty/Academic</v>
      </c>
    </row>
    <row r="868" spans="1:8" x14ac:dyDescent="0.25">
      <c r="A868" t="s">
        <v>1535</v>
      </c>
      <c r="B868" s="11" t="s">
        <v>6</v>
      </c>
      <c r="C868" s="11" t="s">
        <v>1544</v>
      </c>
      <c r="D868" t="s">
        <v>1545</v>
      </c>
      <c r="E868" t="s">
        <v>9</v>
      </c>
      <c r="F868" s="11" t="s">
        <v>13</v>
      </c>
      <c r="G868" s="11" t="str">
        <f>VLOOKUP(F868,Acct!$A$2:$I$480,8, FALSE)</f>
        <v>D5010</v>
      </c>
      <c r="H868" s="11" t="str">
        <f>VLOOKUP(F868,Acct!$A$2:$I$480,9, FALSE)</f>
        <v>Salaries-Faculty/Academic</v>
      </c>
    </row>
    <row r="869" spans="1:8" x14ac:dyDescent="0.25">
      <c r="A869" t="s">
        <v>1535</v>
      </c>
      <c r="B869" s="11" t="s">
        <v>6</v>
      </c>
      <c r="C869" s="11" t="s">
        <v>52</v>
      </c>
      <c r="D869" t="s">
        <v>538</v>
      </c>
      <c r="E869" t="s">
        <v>9</v>
      </c>
      <c r="F869" s="11" t="s">
        <v>13</v>
      </c>
      <c r="G869" s="11" t="str">
        <f>VLOOKUP(F869,Acct!$A$2:$I$480,8, FALSE)</f>
        <v>D5010</v>
      </c>
      <c r="H869" s="11" t="str">
        <f>VLOOKUP(F869,Acct!$A$2:$I$480,9, FALSE)</f>
        <v>Salaries-Faculty/Academic</v>
      </c>
    </row>
    <row r="870" spans="1:8" x14ac:dyDescent="0.25">
      <c r="A870" t="s">
        <v>1535</v>
      </c>
      <c r="B870" s="11" t="s">
        <v>6</v>
      </c>
      <c r="C870" s="11" t="s">
        <v>1546</v>
      </c>
      <c r="D870" t="s">
        <v>549</v>
      </c>
      <c r="E870" t="s">
        <v>9</v>
      </c>
      <c r="F870" s="11" t="s">
        <v>13</v>
      </c>
      <c r="G870" s="11" t="str">
        <f>VLOOKUP(F870,Acct!$A$2:$I$480,8, FALSE)</f>
        <v>D5010</v>
      </c>
      <c r="H870" s="11" t="str">
        <f>VLOOKUP(F870,Acct!$A$2:$I$480,9, FALSE)</f>
        <v>Salaries-Faculty/Academic</v>
      </c>
    </row>
    <row r="871" spans="1:8" x14ac:dyDescent="0.25">
      <c r="A871" t="s">
        <v>1535</v>
      </c>
      <c r="B871" s="11" t="s">
        <v>6</v>
      </c>
      <c r="C871" s="11" t="s">
        <v>54</v>
      </c>
      <c r="D871" t="s">
        <v>1547</v>
      </c>
      <c r="E871" t="s">
        <v>9</v>
      </c>
      <c r="F871" s="11" t="s">
        <v>529</v>
      </c>
      <c r="G871" s="11" t="str">
        <f>VLOOKUP(F871,Acct!$A$2:$I$480,8, FALSE)</f>
        <v>D5012</v>
      </c>
      <c r="H871" s="11" t="str">
        <f>VLOOKUP(F871,Acct!$A$2:$I$480,9, FALSE)</f>
        <v>Salaries-Faculty/Acad-PartTime</v>
      </c>
    </row>
    <row r="872" spans="1:8" x14ac:dyDescent="0.25">
      <c r="A872" t="s">
        <v>1535</v>
      </c>
      <c r="B872" s="11" t="s">
        <v>6</v>
      </c>
      <c r="C872" s="11" t="s">
        <v>1548</v>
      </c>
      <c r="D872" t="s">
        <v>55</v>
      </c>
      <c r="E872" t="s">
        <v>9</v>
      </c>
      <c r="F872" s="11" t="s">
        <v>529</v>
      </c>
      <c r="G872" s="11" t="str">
        <f>VLOOKUP(F872,Acct!$A$2:$I$480,8, FALSE)</f>
        <v>D5012</v>
      </c>
      <c r="H872" s="11" t="str">
        <f>VLOOKUP(F872,Acct!$A$2:$I$480,9, FALSE)</f>
        <v>Salaries-Faculty/Acad-PartTime</v>
      </c>
    </row>
    <row r="873" spans="1:8" x14ac:dyDescent="0.25">
      <c r="A873" t="s">
        <v>1535</v>
      </c>
      <c r="B873" s="11" t="s">
        <v>6</v>
      </c>
      <c r="C873" s="11" t="s">
        <v>1549</v>
      </c>
      <c r="D873" t="s">
        <v>1550</v>
      </c>
      <c r="E873" t="s">
        <v>9</v>
      </c>
      <c r="F873" s="11" t="s">
        <v>150</v>
      </c>
      <c r="G873" s="11" t="str">
        <f>VLOOKUP(F873,Acct!$A$2:$I$480,8, FALSE)</f>
        <v>D5014</v>
      </c>
      <c r="H873" s="11" t="str">
        <f>VLOOKUP(F873,Acct!$A$2:$I$480,9, FALSE)</f>
        <v>Salaries -Staff</v>
      </c>
    </row>
    <row r="874" spans="1:8" x14ac:dyDescent="0.25">
      <c r="A874" t="s">
        <v>1535</v>
      </c>
      <c r="B874" s="11" t="s">
        <v>6</v>
      </c>
      <c r="C874" s="11" t="s">
        <v>56</v>
      </c>
      <c r="D874" t="s">
        <v>57</v>
      </c>
      <c r="E874" t="s">
        <v>9</v>
      </c>
      <c r="F874" s="11" t="s">
        <v>529</v>
      </c>
      <c r="G874" s="11" t="str">
        <f>VLOOKUP(F874,Acct!$A$2:$I$480,8, FALSE)</f>
        <v>D5012</v>
      </c>
      <c r="H874" s="11" t="str">
        <f>VLOOKUP(F874,Acct!$A$2:$I$480,9, FALSE)</f>
        <v>Salaries-Faculty/Acad-PartTime</v>
      </c>
    </row>
    <row r="875" spans="1:8" x14ac:dyDescent="0.25">
      <c r="A875" t="s">
        <v>1535</v>
      </c>
      <c r="B875" s="11" t="s">
        <v>6</v>
      </c>
      <c r="C875" s="11" t="s">
        <v>59</v>
      </c>
      <c r="D875" t="s">
        <v>60</v>
      </c>
      <c r="E875" t="s">
        <v>9</v>
      </c>
      <c r="F875" s="11" t="s">
        <v>529</v>
      </c>
      <c r="G875" s="11" t="str">
        <f>VLOOKUP(F875,Acct!$A$2:$I$480,8, FALSE)</f>
        <v>D5012</v>
      </c>
      <c r="H875" s="11" t="str">
        <f>VLOOKUP(F875,Acct!$A$2:$I$480,9, FALSE)</f>
        <v>Salaries-Faculty/Acad-PartTime</v>
      </c>
    </row>
    <row r="876" spans="1:8" x14ac:dyDescent="0.25">
      <c r="A876" t="s">
        <v>1535</v>
      </c>
      <c r="B876" s="11" t="s">
        <v>6</v>
      </c>
      <c r="C876" s="11" t="s">
        <v>1551</v>
      </c>
      <c r="D876" t="s">
        <v>1552</v>
      </c>
      <c r="E876" t="s">
        <v>9</v>
      </c>
      <c r="F876" s="11" t="s">
        <v>529</v>
      </c>
      <c r="G876" s="11" t="str">
        <f>VLOOKUP(F876,Acct!$A$2:$I$480,8, FALSE)</f>
        <v>D5012</v>
      </c>
      <c r="H876" s="11" t="str">
        <f>VLOOKUP(F876,Acct!$A$2:$I$480,9, FALSE)</f>
        <v>Salaries-Faculty/Acad-PartTime</v>
      </c>
    </row>
    <row r="877" spans="1:8" x14ac:dyDescent="0.25">
      <c r="A877" t="s">
        <v>1535</v>
      </c>
      <c r="B877" s="11" t="s">
        <v>6</v>
      </c>
      <c r="C877" s="11" t="s">
        <v>61</v>
      </c>
      <c r="D877" t="s">
        <v>1553</v>
      </c>
      <c r="E877" t="s">
        <v>9</v>
      </c>
      <c r="F877" s="11" t="s">
        <v>529</v>
      </c>
      <c r="G877" s="11" t="str">
        <f>VLOOKUP(F877,Acct!$A$2:$I$480,8, FALSE)</f>
        <v>D5012</v>
      </c>
      <c r="H877" s="11" t="str">
        <f>VLOOKUP(F877,Acct!$A$2:$I$480,9, FALSE)</f>
        <v>Salaries-Faculty/Acad-PartTime</v>
      </c>
    </row>
    <row r="878" spans="1:8" x14ac:dyDescent="0.25">
      <c r="A878" t="s">
        <v>1535</v>
      </c>
      <c r="B878" s="11" t="s">
        <v>6</v>
      </c>
      <c r="C878" s="11" t="s">
        <v>1554</v>
      </c>
      <c r="D878" t="s">
        <v>1555</v>
      </c>
      <c r="E878" t="s">
        <v>9</v>
      </c>
      <c r="F878" s="11" t="s">
        <v>529</v>
      </c>
      <c r="G878" s="11" t="str">
        <f>VLOOKUP(F878,Acct!$A$2:$I$480,8, FALSE)</f>
        <v>D5012</v>
      </c>
      <c r="H878" s="11" t="str">
        <f>VLOOKUP(F878,Acct!$A$2:$I$480,9, FALSE)</f>
        <v>Salaries-Faculty/Acad-PartTime</v>
      </c>
    </row>
    <row r="879" spans="1:8" x14ac:dyDescent="0.25">
      <c r="A879" t="s">
        <v>1535</v>
      </c>
      <c r="B879" s="11" t="s">
        <v>6</v>
      </c>
      <c r="C879" s="11" t="s">
        <v>1556</v>
      </c>
      <c r="D879" t="s">
        <v>1557</v>
      </c>
      <c r="E879" t="s">
        <v>9</v>
      </c>
      <c r="F879" s="11" t="s">
        <v>86</v>
      </c>
      <c r="G879" s="11" t="str">
        <f>VLOOKUP(F879,Acct!$A$2:$I$480,8, FALSE)</f>
        <v>D5014</v>
      </c>
      <c r="H879" s="11" t="str">
        <f>VLOOKUP(F879,Acct!$A$2:$I$480,9, FALSE)</f>
        <v>Salaries -Staff</v>
      </c>
    </row>
    <row r="880" spans="1:8" x14ac:dyDescent="0.25">
      <c r="A880" t="s">
        <v>1535</v>
      </c>
      <c r="B880" s="11" t="s">
        <v>6</v>
      </c>
      <c r="C880" s="11" t="s">
        <v>1558</v>
      </c>
      <c r="D880" t="s">
        <v>1559</v>
      </c>
      <c r="E880" t="s">
        <v>9</v>
      </c>
      <c r="F880" s="11" t="s">
        <v>529</v>
      </c>
      <c r="G880" s="11" t="str">
        <f>VLOOKUP(F880,Acct!$A$2:$I$480,8, FALSE)</f>
        <v>D5012</v>
      </c>
      <c r="H880" s="11" t="str">
        <f>VLOOKUP(F880,Acct!$A$2:$I$480,9, FALSE)</f>
        <v>Salaries-Faculty/Acad-PartTime</v>
      </c>
    </row>
    <row r="881" spans="1:8" x14ac:dyDescent="0.25">
      <c r="A881" t="s">
        <v>1535</v>
      </c>
      <c r="B881" s="11" t="s">
        <v>6</v>
      </c>
      <c r="C881" s="11" t="s">
        <v>1560</v>
      </c>
      <c r="D881" t="s">
        <v>1561</v>
      </c>
      <c r="E881" t="s">
        <v>9</v>
      </c>
      <c r="F881" s="11" t="s">
        <v>529</v>
      </c>
      <c r="G881" s="11" t="str">
        <f>VLOOKUP(F881,Acct!$A$2:$I$480,8, FALSE)</f>
        <v>D5012</v>
      </c>
      <c r="H881" s="11" t="str">
        <f>VLOOKUP(F881,Acct!$A$2:$I$480,9, FALSE)</f>
        <v>Salaries-Faculty/Acad-PartTime</v>
      </c>
    </row>
    <row r="882" spans="1:8" x14ac:dyDescent="0.25">
      <c r="A882" t="s">
        <v>1535</v>
      </c>
      <c r="B882" s="11" t="s">
        <v>6</v>
      </c>
      <c r="C882" s="11" t="s">
        <v>1562</v>
      </c>
      <c r="D882" t="s">
        <v>1563</v>
      </c>
      <c r="E882" t="s">
        <v>9</v>
      </c>
      <c r="F882" s="11" t="s">
        <v>529</v>
      </c>
      <c r="G882" s="11" t="str">
        <f>VLOOKUP(F882,Acct!$A$2:$I$480,8, FALSE)</f>
        <v>D5012</v>
      </c>
      <c r="H882" s="11" t="str">
        <f>VLOOKUP(F882,Acct!$A$2:$I$480,9, FALSE)</f>
        <v>Salaries-Faculty/Acad-PartTime</v>
      </c>
    </row>
    <row r="883" spans="1:8" x14ac:dyDescent="0.25">
      <c r="A883" t="s">
        <v>1535</v>
      </c>
      <c r="B883" s="11" t="s">
        <v>6</v>
      </c>
      <c r="C883" s="11" t="s">
        <v>1564</v>
      </c>
      <c r="D883" t="s">
        <v>1565</v>
      </c>
      <c r="E883" t="s">
        <v>9</v>
      </c>
      <c r="F883" s="11" t="s">
        <v>529</v>
      </c>
      <c r="G883" s="11" t="str">
        <f>VLOOKUP(F883,Acct!$A$2:$I$480,8, FALSE)</f>
        <v>D5012</v>
      </c>
      <c r="H883" s="11" t="str">
        <f>VLOOKUP(F883,Acct!$A$2:$I$480,9, FALSE)</f>
        <v>Salaries-Faculty/Acad-PartTime</v>
      </c>
    </row>
    <row r="884" spans="1:8" x14ac:dyDescent="0.25">
      <c r="A884" t="s">
        <v>1535</v>
      </c>
      <c r="B884" s="11" t="s">
        <v>6</v>
      </c>
      <c r="C884" s="11" t="s">
        <v>1566</v>
      </c>
      <c r="D884" t="s">
        <v>1567</v>
      </c>
      <c r="E884" t="s">
        <v>9</v>
      </c>
      <c r="F884" s="11" t="s">
        <v>529</v>
      </c>
      <c r="G884" s="11" t="str">
        <f>VLOOKUP(F884,Acct!$A$2:$I$480,8, FALSE)</f>
        <v>D5012</v>
      </c>
      <c r="H884" s="11" t="str">
        <f>VLOOKUP(F884,Acct!$A$2:$I$480,9, FALSE)</f>
        <v>Salaries-Faculty/Acad-PartTime</v>
      </c>
    </row>
    <row r="885" spans="1:8" x14ac:dyDescent="0.25">
      <c r="A885" t="s">
        <v>1535</v>
      </c>
      <c r="B885" s="11" t="s">
        <v>6</v>
      </c>
      <c r="C885" s="11" t="s">
        <v>1568</v>
      </c>
      <c r="D885" t="s">
        <v>1569</v>
      </c>
      <c r="E885" t="s">
        <v>9</v>
      </c>
      <c r="F885" s="11" t="s">
        <v>529</v>
      </c>
      <c r="G885" s="11" t="str">
        <f>VLOOKUP(F885,Acct!$A$2:$I$480,8, FALSE)</f>
        <v>D5012</v>
      </c>
      <c r="H885" s="11" t="str">
        <f>VLOOKUP(F885,Acct!$A$2:$I$480,9, FALSE)</f>
        <v>Salaries-Faculty/Acad-PartTime</v>
      </c>
    </row>
    <row r="886" spans="1:8" x14ac:dyDescent="0.25">
      <c r="A886" t="s">
        <v>1535</v>
      </c>
      <c r="B886" s="11" t="s">
        <v>6</v>
      </c>
      <c r="C886" s="11" t="s">
        <v>1570</v>
      </c>
      <c r="D886" t="s">
        <v>1571</v>
      </c>
      <c r="E886" t="s">
        <v>70</v>
      </c>
      <c r="F886" s="11" t="s">
        <v>58</v>
      </c>
      <c r="G886" s="11" t="str">
        <f>VLOOKUP(F886,Acct!$A$2:$I$480,8, FALSE)</f>
        <v>D5012</v>
      </c>
      <c r="H886" s="11" t="str">
        <f>VLOOKUP(F886,Acct!$A$2:$I$480,9, FALSE)</f>
        <v>Salaries-Faculty/Acad-PartTime</v>
      </c>
    </row>
    <row r="887" spans="1:8" x14ac:dyDescent="0.25">
      <c r="A887" t="s">
        <v>1535</v>
      </c>
      <c r="B887" s="11" t="s">
        <v>6</v>
      </c>
      <c r="C887" s="11" t="s">
        <v>1572</v>
      </c>
      <c r="D887" t="s">
        <v>1573</v>
      </c>
      <c r="E887" t="s">
        <v>70</v>
      </c>
      <c r="F887" s="11" t="s">
        <v>58</v>
      </c>
      <c r="G887" s="11" t="str">
        <f>VLOOKUP(F887,Acct!$A$2:$I$480,8, FALSE)</f>
        <v>D5012</v>
      </c>
      <c r="H887" s="11" t="str">
        <f>VLOOKUP(F887,Acct!$A$2:$I$480,9, FALSE)</f>
        <v>Salaries-Faculty/Acad-PartTime</v>
      </c>
    </row>
    <row r="888" spans="1:8" x14ac:dyDescent="0.25">
      <c r="A888" t="s">
        <v>1535</v>
      </c>
      <c r="B888" s="11" t="s">
        <v>6</v>
      </c>
      <c r="C888" s="11" t="s">
        <v>1574</v>
      </c>
      <c r="D888" t="s">
        <v>1575</v>
      </c>
      <c r="E888" t="s">
        <v>70</v>
      </c>
      <c r="F888" s="11" t="s">
        <v>58</v>
      </c>
      <c r="G888" s="11" t="str">
        <f>VLOOKUP(F888,Acct!$A$2:$I$480,8, FALSE)</f>
        <v>D5012</v>
      </c>
      <c r="H888" s="11" t="str">
        <f>VLOOKUP(F888,Acct!$A$2:$I$480,9, FALSE)</f>
        <v>Salaries-Faculty/Acad-PartTime</v>
      </c>
    </row>
    <row r="889" spans="1:8" x14ac:dyDescent="0.25">
      <c r="A889" t="s">
        <v>1535</v>
      </c>
      <c r="B889" s="11" t="s">
        <v>6</v>
      </c>
      <c r="C889" s="11" t="s">
        <v>68</v>
      </c>
      <c r="D889" t="s">
        <v>69</v>
      </c>
      <c r="E889" t="s">
        <v>70</v>
      </c>
      <c r="F889" s="11" t="s">
        <v>58</v>
      </c>
      <c r="G889" s="11" t="str">
        <f>VLOOKUP(F889,Acct!$A$2:$I$480,8, FALSE)</f>
        <v>D5012</v>
      </c>
      <c r="H889" s="11" t="str">
        <f>VLOOKUP(F889,Acct!$A$2:$I$480,9, FALSE)</f>
        <v>Salaries-Faculty/Acad-PartTime</v>
      </c>
    </row>
    <row r="890" spans="1:8" x14ac:dyDescent="0.25">
      <c r="A890" t="s">
        <v>1535</v>
      </c>
      <c r="B890" s="11" t="s">
        <v>6</v>
      </c>
      <c r="C890" s="11" t="s">
        <v>72</v>
      </c>
      <c r="D890" t="s">
        <v>73</v>
      </c>
      <c r="E890" t="s">
        <v>70</v>
      </c>
      <c r="F890" s="11" t="s">
        <v>58</v>
      </c>
      <c r="G890" s="11" t="str">
        <f>VLOOKUP(F890,Acct!$A$2:$I$480,8, FALSE)</f>
        <v>D5012</v>
      </c>
      <c r="H890" s="11" t="str">
        <f>VLOOKUP(F890,Acct!$A$2:$I$480,9, FALSE)</f>
        <v>Salaries-Faculty/Acad-PartTime</v>
      </c>
    </row>
    <row r="891" spans="1:8" x14ac:dyDescent="0.25">
      <c r="A891" t="s">
        <v>1535</v>
      </c>
      <c r="B891" s="11" t="s">
        <v>6</v>
      </c>
      <c r="C891" s="11" t="s">
        <v>1576</v>
      </c>
      <c r="D891" t="s">
        <v>1577</v>
      </c>
      <c r="E891" t="s">
        <v>70</v>
      </c>
      <c r="F891" s="11" t="s">
        <v>58</v>
      </c>
      <c r="G891" s="11" t="str">
        <f>VLOOKUP(F891,Acct!$A$2:$I$480,8, FALSE)</f>
        <v>D5012</v>
      </c>
      <c r="H891" s="11" t="str">
        <f>VLOOKUP(F891,Acct!$A$2:$I$480,9, FALSE)</f>
        <v>Salaries-Faculty/Acad-PartTime</v>
      </c>
    </row>
    <row r="892" spans="1:8" x14ac:dyDescent="0.25">
      <c r="A892" t="s">
        <v>1535</v>
      </c>
      <c r="B892" s="11" t="s">
        <v>6</v>
      </c>
      <c r="C892" s="11" t="s">
        <v>74</v>
      </c>
      <c r="D892" t="s">
        <v>75</v>
      </c>
      <c r="E892" t="s">
        <v>70</v>
      </c>
      <c r="F892" s="11" t="s">
        <v>76</v>
      </c>
      <c r="G892" s="11" t="str">
        <f>VLOOKUP(F892,Acct!$A$2:$I$480,8, FALSE)</f>
        <v>D5016</v>
      </c>
      <c r="H892" s="11" t="str">
        <f>VLOOKUP(F892,Acct!$A$2:$I$480,9, FALSE)</f>
        <v>Salaries-Student</v>
      </c>
    </row>
    <row r="893" spans="1:8" x14ac:dyDescent="0.25">
      <c r="A893" t="s">
        <v>1535</v>
      </c>
      <c r="B893" s="11" t="s">
        <v>6</v>
      </c>
      <c r="C893" s="11" t="s">
        <v>77</v>
      </c>
      <c r="D893" t="s">
        <v>78</v>
      </c>
      <c r="E893" t="s">
        <v>70</v>
      </c>
      <c r="F893" s="11" t="s">
        <v>76</v>
      </c>
      <c r="G893" s="11" t="str">
        <f>VLOOKUP(F893,Acct!$A$2:$I$480,8, FALSE)</f>
        <v>D5016</v>
      </c>
      <c r="H893" s="11" t="str">
        <f>VLOOKUP(F893,Acct!$A$2:$I$480,9, FALSE)</f>
        <v>Salaries-Student</v>
      </c>
    </row>
    <row r="894" spans="1:8" x14ac:dyDescent="0.25">
      <c r="A894" t="s">
        <v>1535</v>
      </c>
      <c r="B894" s="11" t="s">
        <v>6</v>
      </c>
      <c r="C894" s="11" t="s">
        <v>1578</v>
      </c>
      <c r="D894" t="s">
        <v>1579</v>
      </c>
      <c r="E894" t="s">
        <v>70</v>
      </c>
      <c r="F894" s="11" t="s">
        <v>76</v>
      </c>
      <c r="G894" s="11" t="str">
        <f>VLOOKUP(F894,Acct!$A$2:$I$480,8, FALSE)</f>
        <v>D5016</v>
      </c>
      <c r="H894" s="11" t="str">
        <f>VLOOKUP(F894,Acct!$A$2:$I$480,9, FALSE)</f>
        <v>Salaries-Student</v>
      </c>
    </row>
    <row r="895" spans="1:8" x14ac:dyDescent="0.25">
      <c r="A895" t="s">
        <v>1535</v>
      </c>
      <c r="B895" s="11" t="s">
        <v>6</v>
      </c>
      <c r="C895" s="11" t="s">
        <v>79</v>
      </c>
      <c r="D895" t="s">
        <v>80</v>
      </c>
      <c r="E895" t="s">
        <v>70</v>
      </c>
      <c r="F895" s="11" t="s">
        <v>71</v>
      </c>
      <c r="G895" s="11" t="str">
        <f>VLOOKUP(F895,Acct!$A$2:$I$480,8, FALSE)</f>
        <v>D5016</v>
      </c>
      <c r="H895" s="11" t="str">
        <f>VLOOKUP(F895,Acct!$A$2:$I$480,9, FALSE)</f>
        <v>Salaries-Student</v>
      </c>
    </row>
    <row r="896" spans="1:8" x14ac:dyDescent="0.25">
      <c r="A896" t="s">
        <v>1535</v>
      </c>
      <c r="B896" s="11" t="s">
        <v>6</v>
      </c>
      <c r="C896" s="11" t="s">
        <v>81</v>
      </c>
      <c r="D896" t="s">
        <v>82</v>
      </c>
      <c r="E896" t="s">
        <v>70</v>
      </c>
      <c r="F896" s="11" t="s">
        <v>71</v>
      </c>
      <c r="G896" s="11" t="str">
        <f>VLOOKUP(F896,Acct!$A$2:$I$480,8, FALSE)</f>
        <v>D5016</v>
      </c>
      <c r="H896" s="11" t="str">
        <f>VLOOKUP(F896,Acct!$A$2:$I$480,9, FALSE)</f>
        <v>Salaries-Student</v>
      </c>
    </row>
    <row r="897" spans="1:8" x14ac:dyDescent="0.25">
      <c r="A897" t="s">
        <v>1535</v>
      </c>
      <c r="B897" s="11" t="s">
        <v>6</v>
      </c>
      <c r="C897" s="11" t="s">
        <v>1580</v>
      </c>
      <c r="D897" t="s">
        <v>1581</v>
      </c>
      <c r="E897" t="s">
        <v>70</v>
      </c>
      <c r="F897" s="11" t="s">
        <v>71</v>
      </c>
      <c r="G897" s="11" t="str">
        <f>VLOOKUP(F897,Acct!$A$2:$I$480,8, FALSE)</f>
        <v>D5016</v>
      </c>
      <c r="H897" s="11" t="str">
        <f>VLOOKUP(F897,Acct!$A$2:$I$480,9, FALSE)</f>
        <v>Salaries-Student</v>
      </c>
    </row>
    <row r="898" spans="1:8" x14ac:dyDescent="0.25">
      <c r="A898" t="s">
        <v>1535</v>
      </c>
      <c r="B898" s="11" t="s">
        <v>6</v>
      </c>
      <c r="C898" s="11" t="s">
        <v>83</v>
      </c>
      <c r="D898" t="s">
        <v>1582</v>
      </c>
      <c r="E898" t="s">
        <v>85</v>
      </c>
      <c r="F898" s="11" t="s">
        <v>86</v>
      </c>
      <c r="G898" s="11" t="str">
        <f>VLOOKUP(F898,Acct!$A$2:$I$480,8, FALSE)</f>
        <v>D5014</v>
      </c>
      <c r="H898" s="11" t="str">
        <f>VLOOKUP(F898,Acct!$A$2:$I$480,9, FALSE)</f>
        <v>Salaries -Staff</v>
      </c>
    </row>
    <row r="899" spans="1:8" x14ac:dyDescent="0.25">
      <c r="A899" t="s">
        <v>1535</v>
      </c>
      <c r="B899" s="11" t="s">
        <v>6</v>
      </c>
      <c r="C899" s="11" t="s">
        <v>87</v>
      </c>
      <c r="D899" t="s">
        <v>1583</v>
      </c>
      <c r="E899" t="s">
        <v>85</v>
      </c>
      <c r="F899" s="11" t="s">
        <v>86</v>
      </c>
      <c r="G899" s="11" t="str">
        <f>VLOOKUP(F899,Acct!$A$2:$I$480,8, FALSE)</f>
        <v>D5014</v>
      </c>
      <c r="H899" s="11" t="str">
        <f>VLOOKUP(F899,Acct!$A$2:$I$480,9, FALSE)</f>
        <v>Salaries -Staff</v>
      </c>
    </row>
    <row r="900" spans="1:8" x14ac:dyDescent="0.25">
      <c r="A900" t="s">
        <v>1535</v>
      </c>
      <c r="B900" s="11" t="s">
        <v>6</v>
      </c>
      <c r="C900" s="11" t="s">
        <v>1584</v>
      </c>
      <c r="D900" t="s">
        <v>1585</v>
      </c>
      <c r="E900" t="s">
        <v>85</v>
      </c>
      <c r="F900" s="11" t="s">
        <v>86</v>
      </c>
      <c r="G900" s="11" t="str">
        <f>VLOOKUP(F900,Acct!$A$2:$I$480,8, FALSE)</f>
        <v>D5014</v>
      </c>
      <c r="H900" s="11" t="str">
        <f>VLOOKUP(F900,Acct!$A$2:$I$480,9, FALSE)</f>
        <v>Salaries -Staff</v>
      </c>
    </row>
    <row r="901" spans="1:8" x14ac:dyDescent="0.25">
      <c r="A901" t="s">
        <v>1535</v>
      </c>
      <c r="B901" s="11" t="s">
        <v>6</v>
      </c>
      <c r="C901" s="11" t="s">
        <v>1586</v>
      </c>
      <c r="D901" t="s">
        <v>1587</v>
      </c>
      <c r="E901" t="s">
        <v>85</v>
      </c>
      <c r="F901" s="11" t="s">
        <v>86</v>
      </c>
      <c r="G901" s="11" t="str">
        <f>VLOOKUP(F901,Acct!$A$2:$I$480,8, FALSE)</f>
        <v>D5014</v>
      </c>
      <c r="H901" s="11" t="str">
        <f>VLOOKUP(F901,Acct!$A$2:$I$480,9, FALSE)</f>
        <v>Salaries -Staff</v>
      </c>
    </row>
    <row r="902" spans="1:8" x14ac:dyDescent="0.25">
      <c r="A902" t="s">
        <v>1535</v>
      </c>
      <c r="B902" s="11" t="s">
        <v>6</v>
      </c>
      <c r="C902" s="11" t="s">
        <v>1588</v>
      </c>
      <c r="D902" t="s">
        <v>1589</v>
      </c>
      <c r="E902" t="s">
        <v>85</v>
      </c>
      <c r="F902" s="11" t="s">
        <v>86</v>
      </c>
      <c r="G902" s="11" t="str">
        <f>VLOOKUP(F902,Acct!$A$2:$I$480,8, FALSE)</f>
        <v>D5014</v>
      </c>
      <c r="H902" s="11" t="str">
        <f>VLOOKUP(F902,Acct!$A$2:$I$480,9, FALSE)</f>
        <v>Salaries -Staff</v>
      </c>
    </row>
    <row r="903" spans="1:8" x14ac:dyDescent="0.25">
      <c r="A903" t="s">
        <v>1535</v>
      </c>
      <c r="B903" s="11" t="s">
        <v>6</v>
      </c>
      <c r="C903" s="11" t="s">
        <v>1590</v>
      </c>
      <c r="D903" t="s">
        <v>1591</v>
      </c>
      <c r="E903" t="s">
        <v>85</v>
      </c>
      <c r="F903" s="11" t="s">
        <v>86</v>
      </c>
      <c r="G903" s="11" t="str">
        <f>VLOOKUP(F903,Acct!$A$2:$I$480,8, FALSE)</f>
        <v>D5014</v>
      </c>
      <c r="H903" s="11" t="str">
        <f>VLOOKUP(F903,Acct!$A$2:$I$480,9, FALSE)</f>
        <v>Salaries -Staff</v>
      </c>
    </row>
    <row r="904" spans="1:8" x14ac:dyDescent="0.25">
      <c r="A904" t="s">
        <v>1535</v>
      </c>
      <c r="B904" s="11" t="s">
        <v>6</v>
      </c>
      <c r="C904" s="11" t="s">
        <v>1592</v>
      </c>
      <c r="D904" t="s">
        <v>1593</v>
      </c>
      <c r="E904" t="s">
        <v>85</v>
      </c>
      <c r="F904" s="11" t="s">
        <v>86</v>
      </c>
      <c r="G904" s="11" t="str">
        <f>VLOOKUP(F904,Acct!$A$2:$I$480,8, FALSE)</f>
        <v>D5014</v>
      </c>
      <c r="H904" s="11" t="str">
        <f>VLOOKUP(F904,Acct!$A$2:$I$480,9, FALSE)</f>
        <v>Salaries -Staff</v>
      </c>
    </row>
    <row r="905" spans="1:8" x14ac:dyDescent="0.25">
      <c r="A905" t="s">
        <v>1535</v>
      </c>
      <c r="B905" s="11" t="s">
        <v>6</v>
      </c>
      <c r="C905" s="11" t="s">
        <v>100</v>
      </c>
      <c r="D905" t="s">
        <v>1594</v>
      </c>
      <c r="E905" t="s">
        <v>85</v>
      </c>
      <c r="F905" s="11" t="s">
        <v>86</v>
      </c>
      <c r="G905" s="11" t="str">
        <f>VLOOKUP(F905,Acct!$A$2:$I$480,8, FALSE)</f>
        <v>D5014</v>
      </c>
      <c r="H905" s="11" t="str">
        <f>VLOOKUP(F905,Acct!$A$2:$I$480,9, FALSE)</f>
        <v>Salaries -Staff</v>
      </c>
    </row>
    <row r="906" spans="1:8" x14ac:dyDescent="0.25">
      <c r="A906" t="s">
        <v>1535</v>
      </c>
      <c r="B906" s="11" t="s">
        <v>6</v>
      </c>
      <c r="C906" s="11" t="s">
        <v>1595</v>
      </c>
      <c r="D906" t="s">
        <v>1596</v>
      </c>
      <c r="E906" t="s">
        <v>85</v>
      </c>
      <c r="F906" s="11" t="s">
        <v>86</v>
      </c>
      <c r="G906" s="11" t="str">
        <f>VLOOKUP(F906,Acct!$A$2:$I$480,8, FALSE)</f>
        <v>D5014</v>
      </c>
      <c r="H906" s="11" t="str">
        <f>VLOOKUP(F906,Acct!$A$2:$I$480,9, FALSE)</f>
        <v>Salaries -Staff</v>
      </c>
    </row>
    <row r="907" spans="1:8" x14ac:dyDescent="0.25">
      <c r="A907" t="s">
        <v>1535</v>
      </c>
      <c r="B907" s="11" t="s">
        <v>6</v>
      </c>
      <c r="C907" s="11" t="s">
        <v>1597</v>
      </c>
      <c r="D907" t="s">
        <v>1598</v>
      </c>
      <c r="E907" t="s">
        <v>85</v>
      </c>
      <c r="F907" s="11" t="s">
        <v>86</v>
      </c>
      <c r="G907" s="11" t="str">
        <f>VLOOKUP(F907,Acct!$A$2:$I$480,8, FALSE)</f>
        <v>D5014</v>
      </c>
      <c r="H907" s="11" t="str">
        <f>VLOOKUP(F907,Acct!$A$2:$I$480,9, FALSE)</f>
        <v>Salaries -Staff</v>
      </c>
    </row>
    <row r="908" spans="1:8" x14ac:dyDescent="0.25">
      <c r="A908" t="s">
        <v>1535</v>
      </c>
      <c r="B908" s="11" t="s">
        <v>6</v>
      </c>
      <c r="C908" s="11" t="s">
        <v>102</v>
      </c>
      <c r="D908" t="s">
        <v>1599</v>
      </c>
      <c r="E908" t="s">
        <v>85</v>
      </c>
      <c r="F908" s="11" t="s">
        <v>86</v>
      </c>
      <c r="G908" s="11" t="str">
        <f>VLOOKUP(F908,Acct!$A$2:$I$480,8, FALSE)</f>
        <v>D5014</v>
      </c>
      <c r="H908" s="11" t="str">
        <f>VLOOKUP(F908,Acct!$A$2:$I$480,9, FALSE)</f>
        <v>Salaries -Staff</v>
      </c>
    </row>
    <row r="909" spans="1:8" x14ac:dyDescent="0.25">
      <c r="A909" t="s">
        <v>1535</v>
      </c>
      <c r="B909" s="11" t="s">
        <v>6</v>
      </c>
      <c r="C909" s="11" t="s">
        <v>1600</v>
      </c>
      <c r="D909" t="s">
        <v>1601</v>
      </c>
      <c r="E909" t="s">
        <v>85</v>
      </c>
      <c r="F909" s="11" t="s">
        <v>86</v>
      </c>
      <c r="G909" s="11" t="str">
        <f>VLOOKUP(F909,Acct!$A$2:$I$480,8, FALSE)</f>
        <v>D5014</v>
      </c>
      <c r="H909" s="11" t="str">
        <f>VLOOKUP(F909,Acct!$A$2:$I$480,9, FALSE)</f>
        <v>Salaries -Staff</v>
      </c>
    </row>
    <row r="910" spans="1:8" x14ac:dyDescent="0.25">
      <c r="A910" t="s">
        <v>1535</v>
      </c>
      <c r="B910" s="11" t="s">
        <v>6</v>
      </c>
      <c r="C910" s="11" t="s">
        <v>1602</v>
      </c>
      <c r="D910" t="s">
        <v>1603</v>
      </c>
      <c r="E910" t="s">
        <v>85</v>
      </c>
      <c r="F910" s="11" t="s">
        <v>86</v>
      </c>
      <c r="G910" s="11" t="str">
        <f>VLOOKUP(F910,Acct!$A$2:$I$480,8, FALSE)</f>
        <v>D5014</v>
      </c>
      <c r="H910" s="11" t="str">
        <f>VLOOKUP(F910,Acct!$A$2:$I$480,9, FALSE)</f>
        <v>Salaries -Staff</v>
      </c>
    </row>
    <row r="911" spans="1:8" x14ac:dyDescent="0.25">
      <c r="A911" t="s">
        <v>1535</v>
      </c>
      <c r="B911" s="11" t="s">
        <v>6</v>
      </c>
      <c r="C911" s="11" t="s">
        <v>1604</v>
      </c>
      <c r="D911" t="s">
        <v>1605</v>
      </c>
      <c r="E911" t="s">
        <v>85</v>
      </c>
      <c r="F911" s="11" t="s">
        <v>86</v>
      </c>
      <c r="G911" s="11" t="str">
        <f>VLOOKUP(F911,Acct!$A$2:$I$480,8, FALSE)</f>
        <v>D5014</v>
      </c>
      <c r="H911" s="11" t="str">
        <f>VLOOKUP(F911,Acct!$A$2:$I$480,9, FALSE)</f>
        <v>Salaries -Staff</v>
      </c>
    </row>
    <row r="912" spans="1:8" x14ac:dyDescent="0.25">
      <c r="A912" t="s">
        <v>1535</v>
      </c>
      <c r="B912" s="11" t="s">
        <v>6</v>
      </c>
      <c r="C912" s="11" t="s">
        <v>1606</v>
      </c>
      <c r="D912" t="s">
        <v>1607</v>
      </c>
      <c r="E912" t="s">
        <v>85</v>
      </c>
      <c r="F912" s="11" t="s">
        <v>86</v>
      </c>
      <c r="G912" s="11" t="str">
        <f>VLOOKUP(F912,Acct!$A$2:$I$480,8, FALSE)</f>
        <v>D5014</v>
      </c>
      <c r="H912" s="11" t="str">
        <f>VLOOKUP(F912,Acct!$A$2:$I$480,9, FALSE)</f>
        <v>Salaries -Staff</v>
      </c>
    </row>
    <row r="913" spans="1:8" x14ac:dyDescent="0.25">
      <c r="A913" t="s">
        <v>1535</v>
      </c>
      <c r="B913" s="11" t="s">
        <v>6</v>
      </c>
      <c r="C913" s="11" t="s">
        <v>1608</v>
      </c>
      <c r="D913" t="s">
        <v>1609</v>
      </c>
      <c r="E913" t="s">
        <v>85</v>
      </c>
      <c r="F913" s="11" t="s">
        <v>86</v>
      </c>
      <c r="G913" s="11" t="str">
        <f>VLOOKUP(F913,Acct!$A$2:$I$480,8, FALSE)</f>
        <v>D5014</v>
      </c>
      <c r="H913" s="11" t="str">
        <f>VLOOKUP(F913,Acct!$A$2:$I$480,9, FALSE)</f>
        <v>Salaries -Staff</v>
      </c>
    </row>
    <row r="914" spans="1:8" x14ac:dyDescent="0.25">
      <c r="A914" t="s">
        <v>1535</v>
      </c>
      <c r="B914" s="11" t="s">
        <v>6</v>
      </c>
      <c r="C914" s="11" t="s">
        <v>1610</v>
      </c>
      <c r="D914" t="s">
        <v>1611</v>
      </c>
      <c r="E914" t="s">
        <v>85</v>
      </c>
      <c r="F914" s="11" t="s">
        <v>86</v>
      </c>
      <c r="G914" s="11" t="str">
        <f>VLOOKUP(F914,Acct!$A$2:$I$480,8, FALSE)</f>
        <v>D5014</v>
      </c>
      <c r="H914" s="11" t="str">
        <f>VLOOKUP(F914,Acct!$A$2:$I$480,9, FALSE)</f>
        <v>Salaries -Staff</v>
      </c>
    </row>
    <row r="915" spans="1:8" x14ac:dyDescent="0.25">
      <c r="A915" t="s">
        <v>1535</v>
      </c>
      <c r="B915" s="11" t="s">
        <v>6</v>
      </c>
      <c r="C915" s="11" t="s">
        <v>1612</v>
      </c>
      <c r="D915" t="s">
        <v>1613</v>
      </c>
      <c r="E915" t="s">
        <v>85</v>
      </c>
      <c r="F915" s="11" t="s">
        <v>86</v>
      </c>
      <c r="G915" s="11" t="str">
        <f>VLOOKUP(F915,Acct!$A$2:$I$480,8, FALSE)</f>
        <v>D5014</v>
      </c>
      <c r="H915" s="11" t="str">
        <f>VLOOKUP(F915,Acct!$A$2:$I$480,9, FALSE)</f>
        <v>Salaries -Staff</v>
      </c>
    </row>
    <row r="916" spans="1:8" x14ac:dyDescent="0.25">
      <c r="A916" t="s">
        <v>1535</v>
      </c>
      <c r="B916" s="11" t="s">
        <v>6</v>
      </c>
      <c r="C916" s="11" t="s">
        <v>1614</v>
      </c>
      <c r="D916" t="s">
        <v>1615</v>
      </c>
      <c r="E916" t="s">
        <v>85</v>
      </c>
      <c r="F916" s="11" t="s">
        <v>86</v>
      </c>
      <c r="G916" s="11" t="str">
        <f>VLOOKUP(F916,Acct!$A$2:$I$480,8, FALSE)</f>
        <v>D5014</v>
      </c>
      <c r="H916" s="11" t="str">
        <f>VLOOKUP(F916,Acct!$A$2:$I$480,9, FALSE)</f>
        <v>Salaries -Staff</v>
      </c>
    </row>
    <row r="917" spans="1:8" x14ac:dyDescent="0.25">
      <c r="A917" t="s">
        <v>1535</v>
      </c>
      <c r="B917" s="11" t="s">
        <v>6</v>
      </c>
      <c r="C917" s="11" t="s">
        <v>1616</v>
      </c>
      <c r="D917" t="s">
        <v>1617</v>
      </c>
      <c r="E917" t="s">
        <v>85</v>
      </c>
      <c r="F917" s="11" t="s">
        <v>86</v>
      </c>
      <c r="G917" s="11" t="str">
        <f>VLOOKUP(F917,Acct!$A$2:$I$480,8, FALSE)</f>
        <v>D5014</v>
      </c>
      <c r="H917" s="11" t="str">
        <f>VLOOKUP(F917,Acct!$A$2:$I$480,9, FALSE)</f>
        <v>Salaries -Staff</v>
      </c>
    </row>
    <row r="918" spans="1:8" x14ac:dyDescent="0.25">
      <c r="A918" t="s">
        <v>1535</v>
      </c>
      <c r="B918" s="11" t="s">
        <v>6</v>
      </c>
      <c r="C918" s="11" t="s">
        <v>106</v>
      </c>
      <c r="D918" t="s">
        <v>107</v>
      </c>
      <c r="E918" t="s">
        <v>85</v>
      </c>
      <c r="F918" s="11" t="s">
        <v>86</v>
      </c>
      <c r="G918" s="11" t="str">
        <f>VLOOKUP(F918,Acct!$A$2:$I$480,8, FALSE)</f>
        <v>D5014</v>
      </c>
      <c r="H918" s="11" t="str">
        <f>VLOOKUP(F918,Acct!$A$2:$I$480,9, FALSE)</f>
        <v>Salaries -Staff</v>
      </c>
    </row>
    <row r="919" spans="1:8" x14ac:dyDescent="0.25">
      <c r="A919" t="s">
        <v>1535</v>
      </c>
      <c r="B919" s="11" t="s">
        <v>6</v>
      </c>
      <c r="C919" s="11" t="s">
        <v>1618</v>
      </c>
      <c r="D919" t="s">
        <v>1619</v>
      </c>
      <c r="E919" t="s">
        <v>85</v>
      </c>
      <c r="F919" s="11" t="s">
        <v>86</v>
      </c>
      <c r="G919" s="11" t="str">
        <f>VLOOKUP(F919,Acct!$A$2:$I$480,8, FALSE)</f>
        <v>D5014</v>
      </c>
      <c r="H919" s="11" t="str">
        <f>VLOOKUP(F919,Acct!$A$2:$I$480,9, FALSE)</f>
        <v>Salaries -Staff</v>
      </c>
    </row>
    <row r="920" spans="1:8" x14ac:dyDescent="0.25">
      <c r="A920" t="s">
        <v>1535</v>
      </c>
      <c r="B920" s="11" t="s">
        <v>6</v>
      </c>
      <c r="C920" s="11" t="s">
        <v>1620</v>
      </c>
      <c r="D920" t="s">
        <v>1621</v>
      </c>
      <c r="E920" t="s">
        <v>85</v>
      </c>
      <c r="F920" s="11" t="s">
        <v>86</v>
      </c>
      <c r="G920" s="11" t="str">
        <f>VLOOKUP(F920,Acct!$A$2:$I$480,8, FALSE)</f>
        <v>D5014</v>
      </c>
      <c r="H920" s="11" t="str">
        <f>VLOOKUP(F920,Acct!$A$2:$I$480,9, FALSE)</f>
        <v>Salaries -Staff</v>
      </c>
    </row>
    <row r="921" spans="1:8" x14ac:dyDescent="0.25">
      <c r="A921" t="s">
        <v>1535</v>
      </c>
      <c r="B921" s="11" t="s">
        <v>6</v>
      </c>
      <c r="C921" s="11" t="s">
        <v>1622</v>
      </c>
      <c r="D921" t="s">
        <v>1623</v>
      </c>
      <c r="E921" t="s">
        <v>85</v>
      </c>
      <c r="F921" s="11" t="s">
        <v>86</v>
      </c>
      <c r="G921" s="11" t="str">
        <f>VLOOKUP(F921,Acct!$A$2:$I$480,8, FALSE)</f>
        <v>D5014</v>
      </c>
      <c r="H921" s="11" t="str">
        <f>VLOOKUP(F921,Acct!$A$2:$I$480,9, FALSE)</f>
        <v>Salaries -Staff</v>
      </c>
    </row>
    <row r="922" spans="1:8" x14ac:dyDescent="0.25">
      <c r="A922" t="s">
        <v>1535</v>
      </c>
      <c r="B922" s="11" t="s">
        <v>6</v>
      </c>
      <c r="C922" s="11" t="s">
        <v>113</v>
      </c>
      <c r="D922" t="s">
        <v>114</v>
      </c>
      <c r="E922" t="s">
        <v>89</v>
      </c>
      <c r="F922" s="11" t="s">
        <v>86</v>
      </c>
      <c r="G922" s="11" t="str">
        <f>VLOOKUP(F922,Acct!$A$2:$I$480,8, FALSE)</f>
        <v>D5014</v>
      </c>
      <c r="H922" s="11" t="str">
        <f>VLOOKUP(F922,Acct!$A$2:$I$480,9, FALSE)</f>
        <v>Salaries -Staff</v>
      </c>
    </row>
    <row r="923" spans="1:8" x14ac:dyDescent="0.25">
      <c r="A923" t="s">
        <v>1535</v>
      </c>
      <c r="B923" s="11" t="s">
        <v>6</v>
      </c>
      <c r="C923" s="11" t="s">
        <v>115</v>
      </c>
      <c r="D923" t="s">
        <v>1624</v>
      </c>
      <c r="E923" t="s">
        <v>89</v>
      </c>
      <c r="F923" s="11" t="s">
        <v>86</v>
      </c>
      <c r="G923" s="11" t="str">
        <f>VLOOKUP(F923,Acct!$A$2:$I$480,8, FALSE)</f>
        <v>D5014</v>
      </c>
      <c r="H923" s="11" t="str">
        <f>VLOOKUP(F923,Acct!$A$2:$I$480,9, FALSE)</f>
        <v>Salaries -Staff</v>
      </c>
    </row>
    <row r="924" spans="1:8" x14ac:dyDescent="0.25">
      <c r="A924" t="s">
        <v>1535</v>
      </c>
      <c r="B924" s="11" t="s">
        <v>6</v>
      </c>
      <c r="C924" s="11" t="s">
        <v>117</v>
      </c>
      <c r="D924" t="s">
        <v>1625</v>
      </c>
      <c r="E924" t="s">
        <v>85</v>
      </c>
      <c r="F924" s="11" t="s">
        <v>86</v>
      </c>
      <c r="G924" s="11" t="str">
        <f>VLOOKUP(F924,Acct!$A$2:$I$480,8, FALSE)</f>
        <v>D5014</v>
      </c>
      <c r="H924" s="11" t="str">
        <f>VLOOKUP(F924,Acct!$A$2:$I$480,9, FALSE)</f>
        <v>Salaries -Staff</v>
      </c>
    </row>
    <row r="925" spans="1:8" x14ac:dyDescent="0.25">
      <c r="A925" t="s">
        <v>1535</v>
      </c>
      <c r="B925" s="11" t="s">
        <v>6</v>
      </c>
      <c r="C925" s="11" t="s">
        <v>119</v>
      </c>
      <c r="D925" t="s">
        <v>1626</v>
      </c>
      <c r="E925" t="s">
        <v>85</v>
      </c>
      <c r="F925" s="11" t="s">
        <v>86</v>
      </c>
      <c r="G925" s="11" t="str">
        <f>VLOOKUP(F925,Acct!$A$2:$I$480,8, FALSE)</f>
        <v>D5014</v>
      </c>
      <c r="H925" s="11" t="str">
        <f>VLOOKUP(F925,Acct!$A$2:$I$480,9, FALSE)</f>
        <v>Salaries -Staff</v>
      </c>
    </row>
    <row r="926" spans="1:8" x14ac:dyDescent="0.25">
      <c r="A926" t="s">
        <v>1535</v>
      </c>
      <c r="B926" s="11" t="s">
        <v>6</v>
      </c>
      <c r="C926" s="11" t="s">
        <v>1627</v>
      </c>
      <c r="D926" t="s">
        <v>1628</v>
      </c>
      <c r="E926" t="s">
        <v>89</v>
      </c>
      <c r="F926" s="11" t="s">
        <v>86</v>
      </c>
      <c r="G926" s="11" t="str">
        <f>VLOOKUP(F926,Acct!$A$2:$I$480,8, FALSE)</f>
        <v>D5014</v>
      </c>
      <c r="H926" s="11" t="str">
        <f>VLOOKUP(F926,Acct!$A$2:$I$480,9, FALSE)</f>
        <v>Salaries -Staff</v>
      </c>
    </row>
    <row r="927" spans="1:8" x14ac:dyDescent="0.25">
      <c r="A927" t="s">
        <v>1535</v>
      </c>
      <c r="B927" s="11" t="s">
        <v>6</v>
      </c>
      <c r="C927" s="11" t="s">
        <v>1629</v>
      </c>
      <c r="D927" t="s">
        <v>1630</v>
      </c>
      <c r="E927" t="s">
        <v>89</v>
      </c>
      <c r="F927" s="11" t="s">
        <v>86</v>
      </c>
      <c r="G927" s="11" t="str">
        <f>VLOOKUP(F927,Acct!$A$2:$I$480,8, FALSE)</f>
        <v>D5014</v>
      </c>
      <c r="H927" s="11" t="str">
        <f>VLOOKUP(F927,Acct!$A$2:$I$480,9, FALSE)</f>
        <v>Salaries -Staff</v>
      </c>
    </row>
    <row r="928" spans="1:8" x14ac:dyDescent="0.25">
      <c r="A928" t="s">
        <v>1535</v>
      </c>
      <c r="B928" s="11" t="s">
        <v>6</v>
      </c>
      <c r="C928" s="11" t="s">
        <v>1631</v>
      </c>
      <c r="D928" t="s">
        <v>757</v>
      </c>
      <c r="E928" t="s">
        <v>89</v>
      </c>
      <c r="F928" s="11" t="s">
        <v>86</v>
      </c>
      <c r="G928" s="11" t="str">
        <f>VLOOKUP(F928,Acct!$A$2:$I$480,8, FALSE)</f>
        <v>D5014</v>
      </c>
      <c r="H928" s="11" t="str">
        <f>VLOOKUP(F928,Acct!$A$2:$I$480,9, FALSE)</f>
        <v>Salaries -Staff</v>
      </c>
    </row>
    <row r="929" spans="1:8" x14ac:dyDescent="0.25">
      <c r="A929" t="s">
        <v>1535</v>
      </c>
      <c r="B929" s="11" t="s">
        <v>6</v>
      </c>
      <c r="C929" s="11" t="s">
        <v>123</v>
      </c>
      <c r="D929" t="s">
        <v>124</v>
      </c>
      <c r="E929" t="s">
        <v>89</v>
      </c>
      <c r="F929" s="11" t="s">
        <v>86</v>
      </c>
      <c r="G929" s="11" t="str">
        <f>VLOOKUP(F929,Acct!$A$2:$I$480,8, FALSE)</f>
        <v>D5014</v>
      </c>
      <c r="H929" s="11" t="str">
        <f>VLOOKUP(F929,Acct!$A$2:$I$480,9, FALSE)</f>
        <v>Salaries -Staff</v>
      </c>
    </row>
    <row r="930" spans="1:8" x14ac:dyDescent="0.25">
      <c r="A930" t="s">
        <v>1535</v>
      </c>
      <c r="B930" s="11" t="s">
        <v>6</v>
      </c>
      <c r="C930" s="11" t="s">
        <v>1632</v>
      </c>
      <c r="D930" t="s">
        <v>1633</v>
      </c>
      <c r="E930" t="s">
        <v>89</v>
      </c>
      <c r="F930" s="11" t="s">
        <v>13</v>
      </c>
      <c r="G930" s="11" t="str">
        <f>VLOOKUP(F930,Acct!$A$2:$I$480,8, FALSE)</f>
        <v>D5010</v>
      </c>
      <c r="H930" s="11" t="str">
        <f>VLOOKUP(F930,Acct!$A$2:$I$480,9, FALSE)</f>
        <v>Salaries-Faculty/Academic</v>
      </c>
    </row>
    <row r="931" spans="1:8" x14ac:dyDescent="0.25">
      <c r="A931" t="s">
        <v>1535</v>
      </c>
      <c r="B931" s="11" t="s">
        <v>6</v>
      </c>
      <c r="C931" s="11" t="s">
        <v>1634</v>
      </c>
      <c r="D931" t="s">
        <v>1635</v>
      </c>
      <c r="E931" t="s">
        <v>89</v>
      </c>
      <c r="F931" s="11" t="s">
        <v>86</v>
      </c>
      <c r="G931" s="11" t="str">
        <f>VLOOKUP(F931,Acct!$A$2:$I$480,8, FALSE)</f>
        <v>D5014</v>
      </c>
      <c r="H931" s="11" t="str">
        <f>VLOOKUP(F931,Acct!$A$2:$I$480,9, FALSE)</f>
        <v>Salaries -Staff</v>
      </c>
    </row>
    <row r="932" spans="1:8" x14ac:dyDescent="0.25">
      <c r="A932" t="s">
        <v>1535</v>
      </c>
      <c r="B932" s="11" t="s">
        <v>6</v>
      </c>
      <c r="C932" s="11" t="s">
        <v>1636</v>
      </c>
      <c r="D932" t="s">
        <v>1637</v>
      </c>
      <c r="E932" t="s">
        <v>85</v>
      </c>
      <c r="F932" s="11" t="s">
        <v>86</v>
      </c>
      <c r="G932" s="11" t="str">
        <f>VLOOKUP(F932,Acct!$A$2:$I$480,8, FALSE)</f>
        <v>D5014</v>
      </c>
      <c r="H932" s="11" t="str">
        <f>VLOOKUP(F932,Acct!$A$2:$I$480,9, FALSE)</f>
        <v>Salaries -Staff</v>
      </c>
    </row>
    <row r="933" spans="1:8" x14ac:dyDescent="0.25">
      <c r="A933" t="s">
        <v>1535</v>
      </c>
      <c r="B933" s="11" t="s">
        <v>6</v>
      </c>
      <c r="C933" s="11" t="s">
        <v>1638</v>
      </c>
      <c r="D933" t="s">
        <v>1639</v>
      </c>
      <c r="E933" t="s">
        <v>85</v>
      </c>
      <c r="F933" s="11" t="s">
        <v>86</v>
      </c>
      <c r="G933" s="11" t="str">
        <f>VLOOKUP(F933,Acct!$A$2:$I$480,8, FALSE)</f>
        <v>D5014</v>
      </c>
      <c r="H933" s="11" t="str">
        <f>VLOOKUP(F933,Acct!$A$2:$I$480,9, FALSE)</f>
        <v>Salaries -Staff</v>
      </c>
    </row>
    <row r="934" spans="1:8" x14ac:dyDescent="0.25">
      <c r="A934" t="s">
        <v>1535</v>
      </c>
      <c r="B934" s="11" t="s">
        <v>6</v>
      </c>
      <c r="C934" s="11" t="s">
        <v>1640</v>
      </c>
      <c r="D934" t="s">
        <v>1641</v>
      </c>
      <c r="E934" t="s">
        <v>85</v>
      </c>
      <c r="F934" s="11" t="s">
        <v>86</v>
      </c>
      <c r="G934" s="11" t="str">
        <f>VLOOKUP(F934,Acct!$A$2:$I$480,8, FALSE)</f>
        <v>D5014</v>
      </c>
      <c r="H934" s="11" t="str">
        <f>VLOOKUP(F934,Acct!$A$2:$I$480,9, FALSE)</f>
        <v>Salaries -Staff</v>
      </c>
    </row>
    <row r="935" spans="1:8" x14ac:dyDescent="0.25">
      <c r="A935" t="s">
        <v>1535</v>
      </c>
      <c r="B935" s="11" t="s">
        <v>6</v>
      </c>
      <c r="C935" s="11" t="s">
        <v>125</v>
      </c>
      <c r="D935" t="s">
        <v>126</v>
      </c>
      <c r="E935" t="s">
        <v>9</v>
      </c>
      <c r="F935" s="11" t="s">
        <v>58</v>
      </c>
      <c r="G935" s="11" t="str">
        <f>VLOOKUP(F935,Acct!$A$2:$I$480,8, FALSE)</f>
        <v>D5012</v>
      </c>
      <c r="H935" s="11" t="str">
        <f>VLOOKUP(F935,Acct!$A$2:$I$480,9, FALSE)</f>
        <v>Salaries-Faculty/Acad-PartTime</v>
      </c>
    </row>
    <row r="936" spans="1:8" x14ac:dyDescent="0.25">
      <c r="A936" t="s">
        <v>1535</v>
      </c>
      <c r="B936" s="11" t="s">
        <v>6</v>
      </c>
      <c r="C936" s="11" t="s">
        <v>127</v>
      </c>
      <c r="D936" t="s">
        <v>128</v>
      </c>
      <c r="E936" t="s">
        <v>9</v>
      </c>
      <c r="F936" s="11" t="s">
        <v>10</v>
      </c>
      <c r="G936" s="11" t="str">
        <f>VLOOKUP(F936,Acct!$A$2:$I$480,8, FALSE)</f>
        <v>D5010</v>
      </c>
      <c r="H936" s="11" t="str">
        <f>VLOOKUP(F936,Acct!$A$2:$I$480,9, FALSE)</f>
        <v>Salaries-Faculty/Academic</v>
      </c>
    </row>
    <row r="937" spans="1:8" x14ac:dyDescent="0.25">
      <c r="A937" t="s">
        <v>1535</v>
      </c>
      <c r="B937" s="11" t="s">
        <v>6</v>
      </c>
      <c r="C937" s="11" t="s">
        <v>129</v>
      </c>
      <c r="D937" t="s">
        <v>130</v>
      </c>
      <c r="E937" t="s">
        <v>9</v>
      </c>
      <c r="F937" s="11" t="s">
        <v>58</v>
      </c>
      <c r="G937" s="11" t="str">
        <f>VLOOKUP(F937,Acct!$A$2:$I$480,8, FALSE)</f>
        <v>D5012</v>
      </c>
      <c r="H937" s="11" t="str">
        <f>VLOOKUP(F937,Acct!$A$2:$I$480,9, FALSE)</f>
        <v>Salaries-Faculty/Acad-PartTime</v>
      </c>
    </row>
    <row r="938" spans="1:8" x14ac:dyDescent="0.25">
      <c r="A938" t="s">
        <v>1535</v>
      </c>
      <c r="B938" s="11" t="s">
        <v>6</v>
      </c>
      <c r="C938" s="11" t="s">
        <v>1642</v>
      </c>
      <c r="D938" t="s">
        <v>1201</v>
      </c>
      <c r="E938" t="s">
        <v>85</v>
      </c>
      <c r="F938" s="11" t="s">
        <v>86</v>
      </c>
      <c r="G938" s="11" t="str">
        <f>VLOOKUP(F938,Acct!$A$2:$I$480,8, FALSE)</f>
        <v>D5014</v>
      </c>
      <c r="H938" s="11" t="str">
        <f>VLOOKUP(F938,Acct!$A$2:$I$480,9, FALSE)</f>
        <v>Salaries -Staff</v>
      </c>
    </row>
    <row r="939" spans="1:8" x14ac:dyDescent="0.25">
      <c r="A939" t="s">
        <v>1535</v>
      </c>
      <c r="B939" s="11" t="s">
        <v>6</v>
      </c>
      <c r="C939" s="11" t="s">
        <v>1643</v>
      </c>
      <c r="D939" t="s">
        <v>1201</v>
      </c>
      <c r="E939" t="s">
        <v>85</v>
      </c>
      <c r="F939" s="11" t="s">
        <v>86</v>
      </c>
      <c r="G939" s="11" t="str">
        <f>VLOOKUP(F939,Acct!$A$2:$I$480,8, FALSE)</f>
        <v>D5014</v>
      </c>
      <c r="H939" s="11" t="str">
        <f>VLOOKUP(F939,Acct!$A$2:$I$480,9, FALSE)</f>
        <v>Salaries -Staff</v>
      </c>
    </row>
    <row r="940" spans="1:8" x14ac:dyDescent="0.25">
      <c r="A940" t="s">
        <v>1535</v>
      </c>
      <c r="B940" s="11" t="s">
        <v>6</v>
      </c>
      <c r="C940" s="11" t="s">
        <v>1644</v>
      </c>
      <c r="D940" t="s">
        <v>1203</v>
      </c>
      <c r="E940" t="s">
        <v>85</v>
      </c>
      <c r="F940" s="11" t="s">
        <v>86</v>
      </c>
      <c r="G940" s="11" t="str">
        <f>VLOOKUP(F940,Acct!$A$2:$I$480,8, FALSE)</f>
        <v>D5014</v>
      </c>
      <c r="H940" s="11" t="str">
        <f>VLOOKUP(F940,Acct!$A$2:$I$480,9, FALSE)</f>
        <v>Salaries -Staff</v>
      </c>
    </row>
    <row r="941" spans="1:8" x14ac:dyDescent="0.25">
      <c r="A941" t="s">
        <v>1535</v>
      </c>
      <c r="B941" s="11" t="s">
        <v>6</v>
      </c>
      <c r="C941" s="11" t="s">
        <v>1645</v>
      </c>
      <c r="D941" t="s">
        <v>1205</v>
      </c>
      <c r="E941" t="s">
        <v>85</v>
      </c>
      <c r="F941" s="11" t="s">
        <v>86</v>
      </c>
      <c r="G941" s="11" t="str">
        <f>VLOOKUP(F941,Acct!$A$2:$I$480,8, FALSE)</f>
        <v>D5014</v>
      </c>
      <c r="H941" s="11" t="str">
        <f>VLOOKUP(F941,Acct!$A$2:$I$480,9, FALSE)</f>
        <v>Salaries -Staff</v>
      </c>
    </row>
    <row r="942" spans="1:8" x14ac:dyDescent="0.25">
      <c r="A942" t="s">
        <v>1535</v>
      </c>
      <c r="B942" s="11" t="s">
        <v>6</v>
      </c>
      <c r="C942" s="11" t="s">
        <v>1646</v>
      </c>
      <c r="D942" t="s">
        <v>1647</v>
      </c>
      <c r="E942" t="s">
        <v>85</v>
      </c>
      <c r="F942" s="11" t="s">
        <v>86</v>
      </c>
      <c r="G942" s="11" t="str">
        <f>VLOOKUP(F942,Acct!$A$2:$I$480,8, FALSE)</f>
        <v>D5014</v>
      </c>
      <c r="H942" s="11" t="str">
        <f>VLOOKUP(F942,Acct!$A$2:$I$480,9, FALSE)</f>
        <v>Salaries -Staff</v>
      </c>
    </row>
    <row r="943" spans="1:8" x14ac:dyDescent="0.25">
      <c r="A943" t="s">
        <v>1535</v>
      </c>
      <c r="B943" s="11" t="s">
        <v>6</v>
      </c>
      <c r="C943" s="11" t="s">
        <v>1648</v>
      </c>
      <c r="D943" t="s">
        <v>1647</v>
      </c>
      <c r="E943" t="s">
        <v>85</v>
      </c>
      <c r="F943" s="11" t="s">
        <v>86</v>
      </c>
      <c r="G943" s="11" t="str">
        <f>VLOOKUP(F943,Acct!$A$2:$I$480,8, FALSE)</f>
        <v>D5014</v>
      </c>
      <c r="H943" s="11" t="str">
        <f>VLOOKUP(F943,Acct!$A$2:$I$480,9, FALSE)</f>
        <v>Salaries -Staff</v>
      </c>
    </row>
    <row r="944" spans="1:8" x14ac:dyDescent="0.25">
      <c r="A944" t="s">
        <v>1535</v>
      </c>
      <c r="B944" s="11" t="s">
        <v>6</v>
      </c>
      <c r="C944" s="11" t="s">
        <v>1649</v>
      </c>
      <c r="D944" t="s">
        <v>1650</v>
      </c>
      <c r="E944" t="s">
        <v>85</v>
      </c>
      <c r="F944" s="11" t="s">
        <v>86</v>
      </c>
      <c r="G944" s="11" t="str">
        <f>VLOOKUP(F944,Acct!$A$2:$I$480,8, FALSE)</f>
        <v>D5014</v>
      </c>
      <c r="H944" s="11" t="str">
        <f>VLOOKUP(F944,Acct!$A$2:$I$480,9, FALSE)</f>
        <v>Salaries -Staff</v>
      </c>
    </row>
    <row r="945" spans="1:8" x14ac:dyDescent="0.25">
      <c r="A945" t="s">
        <v>1535</v>
      </c>
      <c r="B945" s="11" t="s">
        <v>6</v>
      </c>
      <c r="C945" s="11" t="s">
        <v>1651</v>
      </c>
      <c r="D945" t="s">
        <v>1652</v>
      </c>
      <c r="E945" t="s">
        <v>85</v>
      </c>
      <c r="F945" s="11" t="s">
        <v>86</v>
      </c>
      <c r="G945" s="11" t="str">
        <f>VLOOKUP(F945,Acct!$A$2:$I$480,8, FALSE)</f>
        <v>D5014</v>
      </c>
      <c r="H945" s="11" t="str">
        <f>VLOOKUP(F945,Acct!$A$2:$I$480,9, FALSE)</f>
        <v>Salaries -Staff</v>
      </c>
    </row>
    <row r="946" spans="1:8" x14ac:dyDescent="0.25">
      <c r="A946" t="s">
        <v>1535</v>
      </c>
      <c r="B946" s="11" t="s">
        <v>6</v>
      </c>
      <c r="C946" s="11" t="s">
        <v>1653</v>
      </c>
      <c r="D946" t="s">
        <v>1650</v>
      </c>
      <c r="E946" t="s">
        <v>85</v>
      </c>
      <c r="F946" s="11" t="s">
        <v>86</v>
      </c>
      <c r="G946" s="11" t="str">
        <f>VLOOKUP(F946,Acct!$A$2:$I$480,8, FALSE)</f>
        <v>D5014</v>
      </c>
      <c r="H946" s="11" t="str">
        <f>VLOOKUP(F946,Acct!$A$2:$I$480,9, FALSE)</f>
        <v>Salaries -Staff</v>
      </c>
    </row>
    <row r="947" spans="1:8" x14ac:dyDescent="0.25">
      <c r="A947" t="s">
        <v>1535</v>
      </c>
      <c r="B947" s="11" t="s">
        <v>6</v>
      </c>
      <c r="C947" s="11" t="s">
        <v>611</v>
      </c>
      <c r="D947" t="s">
        <v>553</v>
      </c>
      <c r="E947" t="s">
        <v>85</v>
      </c>
      <c r="F947" s="11" t="s">
        <v>86</v>
      </c>
      <c r="G947" s="11" t="str">
        <f>VLOOKUP(F947,Acct!$A$2:$I$480,8, FALSE)</f>
        <v>D5014</v>
      </c>
      <c r="H947" s="11" t="str">
        <f>VLOOKUP(F947,Acct!$A$2:$I$480,9, FALSE)</f>
        <v>Salaries -Staff</v>
      </c>
    </row>
    <row r="948" spans="1:8" x14ac:dyDescent="0.25">
      <c r="A948" t="s">
        <v>1535</v>
      </c>
      <c r="B948" s="11" t="s">
        <v>6</v>
      </c>
      <c r="C948" s="11" t="s">
        <v>1654</v>
      </c>
      <c r="D948" t="s">
        <v>1655</v>
      </c>
      <c r="E948" t="s">
        <v>85</v>
      </c>
      <c r="F948" s="11" t="s">
        <v>86</v>
      </c>
      <c r="G948" s="11" t="str">
        <f>VLOOKUP(F948,Acct!$A$2:$I$480,8, FALSE)</f>
        <v>D5014</v>
      </c>
      <c r="H948" s="11" t="str">
        <f>VLOOKUP(F948,Acct!$A$2:$I$480,9, FALSE)</f>
        <v>Salaries -Staff</v>
      </c>
    </row>
    <row r="949" spans="1:8" x14ac:dyDescent="0.25">
      <c r="A949" t="s">
        <v>1535</v>
      </c>
      <c r="B949" s="11" t="s">
        <v>6</v>
      </c>
      <c r="C949" s="11" t="s">
        <v>1656</v>
      </c>
      <c r="D949" t="s">
        <v>540</v>
      </c>
      <c r="E949" t="s">
        <v>85</v>
      </c>
      <c r="F949" s="11" t="s">
        <v>86</v>
      </c>
      <c r="G949" s="11" t="str">
        <f>VLOOKUP(F949,Acct!$A$2:$I$480,8, FALSE)</f>
        <v>D5014</v>
      </c>
      <c r="H949" s="11" t="str">
        <f>VLOOKUP(F949,Acct!$A$2:$I$480,9, FALSE)</f>
        <v>Salaries -Staff</v>
      </c>
    </row>
    <row r="950" spans="1:8" x14ac:dyDescent="0.25">
      <c r="A950" t="s">
        <v>1535</v>
      </c>
      <c r="B950" s="11" t="s">
        <v>6</v>
      </c>
      <c r="C950" s="11" t="s">
        <v>1657</v>
      </c>
      <c r="D950" t="s">
        <v>1658</v>
      </c>
      <c r="E950" t="s">
        <v>85</v>
      </c>
      <c r="F950" s="11" t="s">
        <v>86</v>
      </c>
      <c r="G950" s="11" t="str">
        <f>VLOOKUP(F950,Acct!$A$2:$I$480,8, FALSE)</f>
        <v>D5014</v>
      </c>
      <c r="H950" s="11" t="str">
        <f>VLOOKUP(F950,Acct!$A$2:$I$480,9, FALSE)</f>
        <v>Salaries -Staff</v>
      </c>
    </row>
    <row r="951" spans="1:8" x14ac:dyDescent="0.25">
      <c r="A951" t="s">
        <v>1535</v>
      </c>
      <c r="B951" s="11" t="s">
        <v>6</v>
      </c>
      <c r="C951" s="11" t="s">
        <v>1659</v>
      </c>
      <c r="D951" t="s">
        <v>526</v>
      </c>
      <c r="E951" t="s">
        <v>85</v>
      </c>
      <c r="F951" s="11" t="s">
        <v>86</v>
      </c>
      <c r="G951" s="11" t="str">
        <f>VLOOKUP(F951,Acct!$A$2:$I$480,8, FALSE)</f>
        <v>D5014</v>
      </c>
      <c r="H951" s="11" t="str">
        <f>VLOOKUP(F951,Acct!$A$2:$I$480,9, FALSE)</f>
        <v>Salaries -Staff</v>
      </c>
    </row>
    <row r="952" spans="1:8" x14ac:dyDescent="0.25">
      <c r="A952" t="s">
        <v>1535</v>
      </c>
      <c r="B952" s="11" t="s">
        <v>6</v>
      </c>
      <c r="C952" s="11" t="s">
        <v>1660</v>
      </c>
      <c r="D952" t="s">
        <v>1661</v>
      </c>
      <c r="E952" t="s">
        <v>85</v>
      </c>
      <c r="F952" s="11" t="s">
        <v>86</v>
      </c>
      <c r="G952" s="11" t="str">
        <f>VLOOKUP(F952,Acct!$A$2:$I$480,8, FALSE)</f>
        <v>D5014</v>
      </c>
      <c r="H952" s="11" t="str">
        <f>VLOOKUP(F952,Acct!$A$2:$I$480,9, FALSE)</f>
        <v>Salaries -Staff</v>
      </c>
    </row>
    <row r="953" spans="1:8" x14ac:dyDescent="0.25">
      <c r="A953" t="s">
        <v>1535</v>
      </c>
      <c r="B953" s="11" t="s">
        <v>6</v>
      </c>
      <c r="C953" s="11" t="s">
        <v>613</v>
      </c>
      <c r="D953" t="s">
        <v>1662</v>
      </c>
      <c r="E953" t="s">
        <v>85</v>
      </c>
      <c r="F953" s="11" t="s">
        <v>86</v>
      </c>
      <c r="G953" s="11" t="str">
        <f>VLOOKUP(F953,Acct!$A$2:$I$480,8, FALSE)</f>
        <v>D5014</v>
      </c>
      <c r="H953" s="11" t="str">
        <f>VLOOKUP(F953,Acct!$A$2:$I$480,9, FALSE)</f>
        <v>Salaries -Staff</v>
      </c>
    </row>
    <row r="954" spans="1:8" x14ac:dyDescent="0.25">
      <c r="A954" t="s">
        <v>1535</v>
      </c>
      <c r="B954" s="11" t="s">
        <v>6</v>
      </c>
      <c r="C954" s="11" t="s">
        <v>1663</v>
      </c>
      <c r="D954" t="s">
        <v>1664</v>
      </c>
      <c r="E954" t="s">
        <v>85</v>
      </c>
      <c r="F954" s="11" t="s">
        <v>86</v>
      </c>
      <c r="G954" s="11" t="str">
        <f>VLOOKUP(F954,Acct!$A$2:$I$480,8, FALSE)</f>
        <v>D5014</v>
      </c>
      <c r="H954" s="11" t="str">
        <f>VLOOKUP(F954,Acct!$A$2:$I$480,9, FALSE)</f>
        <v>Salaries -Staff</v>
      </c>
    </row>
    <row r="955" spans="1:8" x14ac:dyDescent="0.25">
      <c r="A955" t="s">
        <v>1535</v>
      </c>
      <c r="B955" s="11" t="s">
        <v>6</v>
      </c>
      <c r="C955" s="11" t="s">
        <v>1665</v>
      </c>
      <c r="D955" t="s">
        <v>1662</v>
      </c>
      <c r="E955" t="s">
        <v>85</v>
      </c>
      <c r="F955" s="11" t="s">
        <v>86</v>
      </c>
      <c r="G955" s="11" t="str">
        <f>VLOOKUP(F955,Acct!$A$2:$I$480,8, FALSE)</f>
        <v>D5014</v>
      </c>
      <c r="H955" s="11" t="str">
        <f>VLOOKUP(F955,Acct!$A$2:$I$480,9, FALSE)</f>
        <v>Salaries -Staff</v>
      </c>
    </row>
    <row r="956" spans="1:8" x14ac:dyDescent="0.25">
      <c r="A956" t="s">
        <v>1535</v>
      </c>
      <c r="B956" s="11" t="s">
        <v>6</v>
      </c>
      <c r="C956" s="11" t="s">
        <v>1666</v>
      </c>
      <c r="D956" t="s">
        <v>1667</v>
      </c>
      <c r="E956" t="s">
        <v>70</v>
      </c>
      <c r="F956" s="11" t="s">
        <v>665</v>
      </c>
      <c r="G956" s="11" t="str">
        <f>VLOOKUP(F956,Acct!$A$2:$I$480,8, FALSE)</f>
        <v>D5031</v>
      </c>
      <c r="H956" s="11" t="str">
        <f>VLOOKUP(F956,Acct!$A$2:$I$480,9, FALSE)</f>
        <v>Wages</v>
      </c>
    </row>
    <row r="957" spans="1:8" x14ac:dyDescent="0.25">
      <c r="A957" t="s">
        <v>1535</v>
      </c>
      <c r="B957" s="11" t="s">
        <v>6</v>
      </c>
      <c r="C957" s="11" t="s">
        <v>132</v>
      </c>
      <c r="D957" t="s">
        <v>133</v>
      </c>
      <c r="E957" t="s">
        <v>70</v>
      </c>
      <c r="F957" s="11" t="s">
        <v>134</v>
      </c>
      <c r="G957" s="11" t="str">
        <f>VLOOKUP(F957,Acct!$A$2:$I$480,8, FALSE)</f>
        <v>D5031</v>
      </c>
      <c r="H957" s="11" t="str">
        <f>VLOOKUP(F957,Acct!$A$2:$I$480,9, FALSE)</f>
        <v>Wages</v>
      </c>
    </row>
    <row r="958" spans="1:8" x14ac:dyDescent="0.25">
      <c r="A958" t="s">
        <v>1535</v>
      </c>
      <c r="B958" s="11" t="s">
        <v>6</v>
      </c>
      <c r="C958" s="11" t="s">
        <v>135</v>
      </c>
      <c r="D958" t="s">
        <v>136</v>
      </c>
      <c r="E958" t="s">
        <v>70</v>
      </c>
      <c r="F958" s="11" t="s">
        <v>137</v>
      </c>
      <c r="G958" s="11" t="str">
        <f>VLOOKUP(F958,Acct!$A$2:$I$480,8, FALSE)</f>
        <v>D5031</v>
      </c>
      <c r="H958" s="11" t="str">
        <f>VLOOKUP(F958,Acct!$A$2:$I$480,9, FALSE)</f>
        <v>Wages</v>
      </c>
    </row>
    <row r="959" spans="1:8" x14ac:dyDescent="0.25">
      <c r="A959" t="s">
        <v>1535</v>
      </c>
      <c r="B959" s="11" t="s">
        <v>6</v>
      </c>
      <c r="C959" s="11" t="s">
        <v>1668</v>
      </c>
      <c r="D959" t="s">
        <v>1669</v>
      </c>
      <c r="E959" t="s">
        <v>70</v>
      </c>
      <c r="F959" s="11" t="s">
        <v>207</v>
      </c>
      <c r="G959" s="11" t="str">
        <f>VLOOKUP(F959,Acct!$A$2:$I$480,8, FALSE)</f>
        <v>D5031</v>
      </c>
      <c r="H959" s="11" t="str">
        <f>VLOOKUP(F959,Acct!$A$2:$I$480,9, FALSE)</f>
        <v>Wages</v>
      </c>
    </row>
    <row r="960" spans="1:8" x14ac:dyDescent="0.25">
      <c r="A960" t="s">
        <v>1535</v>
      </c>
      <c r="B960" s="11" t="s">
        <v>6</v>
      </c>
      <c r="C960" s="11" t="s">
        <v>140</v>
      </c>
      <c r="D960" t="s">
        <v>1670</v>
      </c>
      <c r="E960" t="s">
        <v>85</v>
      </c>
      <c r="F960" s="11" t="s">
        <v>86</v>
      </c>
      <c r="G960" s="11" t="str">
        <f>VLOOKUP(F960,Acct!$A$2:$I$480,8, FALSE)</f>
        <v>D5014</v>
      </c>
      <c r="H960" s="11" t="str">
        <f>VLOOKUP(F960,Acct!$A$2:$I$480,9, FALSE)</f>
        <v>Salaries -Staff</v>
      </c>
    </row>
    <row r="961" spans="1:8" x14ac:dyDescent="0.25">
      <c r="A961" t="s">
        <v>1535</v>
      </c>
      <c r="B961" s="11" t="s">
        <v>6</v>
      </c>
      <c r="C961" s="11" t="s">
        <v>142</v>
      </c>
      <c r="D961" t="s">
        <v>1671</v>
      </c>
      <c r="E961" t="s">
        <v>85</v>
      </c>
      <c r="F961" s="11" t="s">
        <v>86</v>
      </c>
      <c r="G961" s="11" t="str">
        <f>VLOOKUP(F961,Acct!$A$2:$I$480,8, FALSE)</f>
        <v>D5014</v>
      </c>
      <c r="H961" s="11" t="str">
        <f>VLOOKUP(F961,Acct!$A$2:$I$480,9, FALSE)</f>
        <v>Salaries -Staff</v>
      </c>
    </row>
    <row r="962" spans="1:8" x14ac:dyDescent="0.25">
      <c r="A962" t="s">
        <v>1535</v>
      </c>
      <c r="B962" s="11" t="s">
        <v>6</v>
      </c>
      <c r="C962" s="11" t="s">
        <v>144</v>
      </c>
      <c r="D962" t="s">
        <v>295</v>
      </c>
      <c r="E962" t="s">
        <v>85</v>
      </c>
      <c r="F962" s="11" t="s">
        <v>86</v>
      </c>
      <c r="G962" s="11" t="str">
        <f>VLOOKUP(F962,Acct!$A$2:$I$480,8, FALSE)</f>
        <v>D5014</v>
      </c>
      <c r="H962" s="11" t="str">
        <f>VLOOKUP(F962,Acct!$A$2:$I$480,9, FALSE)</f>
        <v>Salaries -Staff</v>
      </c>
    </row>
    <row r="963" spans="1:8" x14ac:dyDescent="0.25">
      <c r="A963" t="s">
        <v>1535</v>
      </c>
      <c r="B963" s="11" t="s">
        <v>6</v>
      </c>
      <c r="C963" s="11" t="s">
        <v>148</v>
      </c>
      <c r="D963" t="s">
        <v>149</v>
      </c>
      <c r="E963" t="s">
        <v>70</v>
      </c>
      <c r="F963" s="11" t="s">
        <v>58</v>
      </c>
      <c r="G963" s="11" t="str">
        <f>VLOOKUP(F963,Acct!$A$2:$I$480,8, FALSE)</f>
        <v>D5012</v>
      </c>
      <c r="H963" s="11" t="str">
        <f>VLOOKUP(F963,Acct!$A$2:$I$480,9, FALSE)</f>
        <v>Salaries-Faculty/Acad-PartTime</v>
      </c>
    </row>
    <row r="964" spans="1:8" x14ac:dyDescent="0.25">
      <c r="A964" t="s">
        <v>1535</v>
      </c>
      <c r="B964" s="11" t="s">
        <v>6</v>
      </c>
      <c r="C964" s="11" t="s">
        <v>151</v>
      </c>
      <c r="D964" t="s">
        <v>152</v>
      </c>
      <c r="E964" t="s">
        <v>70</v>
      </c>
      <c r="F964" s="11" t="s">
        <v>150</v>
      </c>
      <c r="G964" s="11" t="str">
        <f>VLOOKUP(F964,Acct!$A$2:$I$480,8, FALSE)</f>
        <v>D5014</v>
      </c>
      <c r="H964" s="11" t="str">
        <f>VLOOKUP(F964,Acct!$A$2:$I$480,9, FALSE)</f>
        <v>Salaries -Staff</v>
      </c>
    </row>
    <row r="965" spans="1:8" x14ac:dyDescent="0.25">
      <c r="A965" t="s">
        <v>1535</v>
      </c>
      <c r="B965" s="11" t="s">
        <v>6</v>
      </c>
      <c r="C965" s="11" t="s">
        <v>153</v>
      </c>
      <c r="D965" t="s">
        <v>154</v>
      </c>
      <c r="E965" t="s">
        <v>70</v>
      </c>
      <c r="F965" s="11" t="s">
        <v>150</v>
      </c>
      <c r="G965" s="11" t="str">
        <f>VLOOKUP(F965,Acct!$A$2:$I$480,8, FALSE)</f>
        <v>D5014</v>
      </c>
      <c r="H965" s="11" t="str">
        <f>VLOOKUP(F965,Acct!$A$2:$I$480,9, FALSE)</f>
        <v>Salaries -Staff</v>
      </c>
    </row>
    <row r="966" spans="1:8" x14ac:dyDescent="0.25">
      <c r="A966" t="s">
        <v>1535</v>
      </c>
      <c r="B966" s="11" t="s">
        <v>6</v>
      </c>
      <c r="C966" s="11" t="s">
        <v>155</v>
      </c>
      <c r="D966" t="s">
        <v>1672</v>
      </c>
      <c r="E966" t="s">
        <v>70</v>
      </c>
      <c r="F966" s="11" t="s">
        <v>150</v>
      </c>
      <c r="G966" s="11" t="str">
        <f>VLOOKUP(F966,Acct!$A$2:$I$480,8, FALSE)</f>
        <v>D5014</v>
      </c>
      <c r="H966" s="11" t="str">
        <f>VLOOKUP(F966,Acct!$A$2:$I$480,9, FALSE)</f>
        <v>Salaries -Staff</v>
      </c>
    </row>
    <row r="967" spans="1:8" x14ac:dyDescent="0.25">
      <c r="A967" t="s">
        <v>1535</v>
      </c>
      <c r="B967" s="11" t="s">
        <v>6</v>
      </c>
      <c r="C967" s="11" t="s">
        <v>159</v>
      </c>
      <c r="D967" t="s">
        <v>160</v>
      </c>
      <c r="E967" t="s">
        <v>70</v>
      </c>
      <c r="F967" s="11" t="s">
        <v>150</v>
      </c>
      <c r="G967" s="11" t="str">
        <f>VLOOKUP(F967,Acct!$A$2:$I$480,8, FALSE)</f>
        <v>D5014</v>
      </c>
      <c r="H967" s="11" t="str">
        <f>VLOOKUP(F967,Acct!$A$2:$I$480,9, FALSE)</f>
        <v>Salaries -Staff</v>
      </c>
    </row>
    <row r="968" spans="1:8" x14ac:dyDescent="0.25">
      <c r="A968" t="s">
        <v>1535</v>
      </c>
      <c r="B968" s="11" t="s">
        <v>6</v>
      </c>
      <c r="C968" s="11" t="s">
        <v>161</v>
      </c>
      <c r="D968" t="s">
        <v>162</v>
      </c>
      <c r="E968" t="s">
        <v>70</v>
      </c>
      <c r="F968" s="11" t="s">
        <v>150</v>
      </c>
      <c r="G968" s="11" t="str">
        <f>VLOOKUP(F968,Acct!$A$2:$I$480,8, FALSE)</f>
        <v>D5014</v>
      </c>
      <c r="H968" s="11" t="str">
        <f>VLOOKUP(F968,Acct!$A$2:$I$480,9, FALSE)</f>
        <v>Salaries -Staff</v>
      </c>
    </row>
    <row r="969" spans="1:8" x14ac:dyDescent="0.25">
      <c r="A969" t="s">
        <v>1535</v>
      </c>
      <c r="B969" s="11" t="s">
        <v>6</v>
      </c>
      <c r="C969" s="11" t="s">
        <v>163</v>
      </c>
      <c r="D969" t="s">
        <v>164</v>
      </c>
      <c r="E969" t="s">
        <v>70</v>
      </c>
      <c r="F969" s="11" t="s">
        <v>137</v>
      </c>
      <c r="G969" s="11" t="str">
        <f>VLOOKUP(F969,Acct!$A$2:$I$480,8, FALSE)</f>
        <v>D5031</v>
      </c>
      <c r="H969" s="11" t="str">
        <f>VLOOKUP(F969,Acct!$A$2:$I$480,9, FALSE)</f>
        <v>Wages</v>
      </c>
    </row>
    <row r="970" spans="1:8" x14ac:dyDescent="0.25">
      <c r="A970" t="s">
        <v>1535</v>
      </c>
      <c r="B970" s="11" t="s">
        <v>6</v>
      </c>
      <c r="C970" s="11" t="s">
        <v>165</v>
      </c>
      <c r="D970" t="s">
        <v>166</v>
      </c>
      <c r="E970" t="s">
        <v>70</v>
      </c>
      <c r="F970" s="11" t="s">
        <v>137</v>
      </c>
      <c r="G970" s="11" t="str">
        <f>VLOOKUP(F970,Acct!$A$2:$I$480,8, FALSE)</f>
        <v>D5031</v>
      </c>
      <c r="H970" s="11" t="str">
        <f>VLOOKUP(F970,Acct!$A$2:$I$480,9, FALSE)</f>
        <v>Wages</v>
      </c>
    </row>
    <row r="971" spans="1:8" x14ac:dyDescent="0.25">
      <c r="A971" t="s">
        <v>1535</v>
      </c>
      <c r="B971" s="11" t="s">
        <v>6</v>
      </c>
      <c r="C971" s="11" t="s">
        <v>167</v>
      </c>
      <c r="D971" t="s">
        <v>1673</v>
      </c>
      <c r="E971" t="s">
        <v>70</v>
      </c>
      <c r="F971" s="11" t="s">
        <v>137</v>
      </c>
      <c r="G971" s="11" t="str">
        <f>VLOOKUP(F971,Acct!$A$2:$I$480,8, FALSE)</f>
        <v>D5031</v>
      </c>
      <c r="H971" s="11" t="str">
        <f>VLOOKUP(F971,Acct!$A$2:$I$480,9, FALSE)</f>
        <v>Wages</v>
      </c>
    </row>
    <row r="972" spans="1:8" x14ac:dyDescent="0.25">
      <c r="A972" t="s">
        <v>1535</v>
      </c>
      <c r="B972" s="11" t="s">
        <v>6</v>
      </c>
      <c r="C972" s="11" t="s">
        <v>169</v>
      </c>
      <c r="D972" t="s">
        <v>1674</v>
      </c>
      <c r="E972" t="s">
        <v>70</v>
      </c>
      <c r="F972" s="11" t="s">
        <v>137</v>
      </c>
      <c r="G972" s="11" t="str">
        <f>VLOOKUP(F972,Acct!$A$2:$I$480,8, FALSE)</f>
        <v>D5031</v>
      </c>
      <c r="H972" s="11" t="str">
        <f>VLOOKUP(F972,Acct!$A$2:$I$480,9, FALSE)</f>
        <v>Wages</v>
      </c>
    </row>
    <row r="973" spans="1:8" x14ac:dyDescent="0.25">
      <c r="A973" t="s">
        <v>1535</v>
      </c>
      <c r="B973" s="11" t="s">
        <v>6</v>
      </c>
      <c r="C973" s="11" t="s">
        <v>171</v>
      </c>
      <c r="D973" t="s">
        <v>1675</v>
      </c>
      <c r="E973" t="s">
        <v>70</v>
      </c>
      <c r="F973" s="11" t="s">
        <v>137</v>
      </c>
      <c r="G973" s="11" t="str">
        <f>VLOOKUP(F973,Acct!$A$2:$I$480,8, FALSE)</f>
        <v>D5031</v>
      </c>
      <c r="H973" s="11" t="str">
        <f>VLOOKUP(F973,Acct!$A$2:$I$480,9, FALSE)</f>
        <v>Wages</v>
      </c>
    </row>
    <row r="974" spans="1:8" x14ac:dyDescent="0.25">
      <c r="A974" t="s">
        <v>1535</v>
      </c>
      <c r="B974" s="11" t="s">
        <v>6</v>
      </c>
      <c r="C974" s="11" t="s">
        <v>181</v>
      </c>
      <c r="D974" t="s">
        <v>1676</v>
      </c>
      <c r="E974" t="s">
        <v>70</v>
      </c>
      <c r="F974" s="11" t="s">
        <v>137</v>
      </c>
      <c r="G974" s="11" t="str">
        <f>VLOOKUP(F974,Acct!$A$2:$I$480,8, FALSE)</f>
        <v>D5031</v>
      </c>
      <c r="H974" s="11" t="str">
        <f>VLOOKUP(F974,Acct!$A$2:$I$480,9, FALSE)</f>
        <v>Wages</v>
      </c>
    </row>
    <row r="975" spans="1:8" x14ac:dyDescent="0.25">
      <c r="A975" t="s">
        <v>1535</v>
      </c>
      <c r="B975" s="11" t="s">
        <v>6</v>
      </c>
      <c r="C975" s="11" t="s">
        <v>183</v>
      </c>
      <c r="D975" t="s">
        <v>1677</v>
      </c>
      <c r="E975" t="s">
        <v>70</v>
      </c>
      <c r="F975" s="11" t="s">
        <v>137</v>
      </c>
      <c r="G975" s="11" t="str">
        <f>VLOOKUP(F975,Acct!$A$2:$I$480,8, FALSE)</f>
        <v>D5031</v>
      </c>
      <c r="H975" s="11" t="str">
        <f>VLOOKUP(F975,Acct!$A$2:$I$480,9, FALSE)</f>
        <v>Wages</v>
      </c>
    </row>
    <row r="976" spans="1:8" x14ac:dyDescent="0.25">
      <c r="A976" t="s">
        <v>1535</v>
      </c>
      <c r="B976" s="11" t="s">
        <v>6</v>
      </c>
      <c r="C976" s="11" t="s">
        <v>185</v>
      </c>
      <c r="D976" t="s">
        <v>1678</v>
      </c>
      <c r="E976" t="s">
        <v>70</v>
      </c>
      <c r="F976" s="11" t="s">
        <v>137</v>
      </c>
      <c r="G976" s="11" t="str">
        <f>VLOOKUP(F976,Acct!$A$2:$I$480,8, FALSE)</f>
        <v>D5031</v>
      </c>
      <c r="H976" s="11" t="str">
        <f>VLOOKUP(F976,Acct!$A$2:$I$480,9, FALSE)</f>
        <v>Wages</v>
      </c>
    </row>
    <row r="977" spans="1:8" x14ac:dyDescent="0.25">
      <c r="A977" t="s">
        <v>1535</v>
      </c>
      <c r="B977" s="11" t="s">
        <v>6</v>
      </c>
      <c r="C977" s="11" t="s">
        <v>1679</v>
      </c>
      <c r="D977" t="s">
        <v>1680</v>
      </c>
      <c r="E977" t="s">
        <v>70</v>
      </c>
      <c r="F977" s="11" t="s">
        <v>137</v>
      </c>
      <c r="G977" s="11" t="str">
        <f>VLOOKUP(F977,Acct!$A$2:$I$480,8, FALSE)</f>
        <v>D5031</v>
      </c>
      <c r="H977" s="11" t="str">
        <f>VLOOKUP(F977,Acct!$A$2:$I$480,9, FALSE)</f>
        <v>Wages</v>
      </c>
    </row>
    <row r="978" spans="1:8" x14ac:dyDescent="0.25">
      <c r="A978" t="s">
        <v>1535</v>
      </c>
      <c r="B978" s="11" t="s">
        <v>6</v>
      </c>
      <c r="C978" s="11" t="s">
        <v>1681</v>
      </c>
      <c r="D978" t="s">
        <v>1682</v>
      </c>
      <c r="E978" t="s">
        <v>70</v>
      </c>
      <c r="F978" s="11" t="s">
        <v>137</v>
      </c>
      <c r="G978" s="11" t="str">
        <f>VLOOKUP(F978,Acct!$A$2:$I$480,8, FALSE)</f>
        <v>D5031</v>
      </c>
      <c r="H978" s="11" t="str">
        <f>VLOOKUP(F978,Acct!$A$2:$I$480,9, FALSE)</f>
        <v>Wages</v>
      </c>
    </row>
    <row r="979" spans="1:8" x14ac:dyDescent="0.25">
      <c r="A979" t="s">
        <v>1535</v>
      </c>
      <c r="B979" s="11" t="s">
        <v>6</v>
      </c>
      <c r="C979" s="11" t="s">
        <v>1683</v>
      </c>
      <c r="D979" t="s">
        <v>1684</v>
      </c>
      <c r="E979" t="s">
        <v>70</v>
      </c>
      <c r="F979" s="11" t="s">
        <v>137</v>
      </c>
      <c r="G979" s="11" t="str">
        <f>VLOOKUP(F979,Acct!$A$2:$I$480,8, FALSE)</f>
        <v>D5031</v>
      </c>
      <c r="H979" s="11" t="str">
        <f>VLOOKUP(F979,Acct!$A$2:$I$480,9, FALSE)</f>
        <v>Wages</v>
      </c>
    </row>
    <row r="980" spans="1:8" x14ac:dyDescent="0.25">
      <c r="A980" t="s">
        <v>1535</v>
      </c>
      <c r="B980" s="11" t="s">
        <v>6</v>
      </c>
      <c r="C980" s="11" t="s">
        <v>189</v>
      </c>
      <c r="D980" t="s">
        <v>1685</v>
      </c>
      <c r="E980" t="s">
        <v>70</v>
      </c>
      <c r="F980" s="11" t="s">
        <v>137</v>
      </c>
      <c r="G980" s="11" t="str">
        <f>VLOOKUP(F980,Acct!$A$2:$I$480,8, FALSE)</f>
        <v>D5031</v>
      </c>
      <c r="H980" s="11" t="str">
        <f>VLOOKUP(F980,Acct!$A$2:$I$480,9, FALSE)</f>
        <v>Wages</v>
      </c>
    </row>
    <row r="981" spans="1:8" x14ac:dyDescent="0.25">
      <c r="A981" t="s">
        <v>1535</v>
      </c>
      <c r="B981" s="11" t="s">
        <v>6</v>
      </c>
      <c r="C981" s="11" t="s">
        <v>191</v>
      </c>
      <c r="D981" t="s">
        <v>1686</v>
      </c>
      <c r="E981" t="s">
        <v>70</v>
      </c>
      <c r="F981" s="11" t="s">
        <v>137</v>
      </c>
      <c r="G981" s="11" t="str">
        <f>VLOOKUP(F981,Acct!$A$2:$I$480,8, FALSE)</f>
        <v>D5031</v>
      </c>
      <c r="H981" s="11" t="str">
        <f>VLOOKUP(F981,Acct!$A$2:$I$480,9, FALSE)</f>
        <v>Wages</v>
      </c>
    </row>
    <row r="982" spans="1:8" x14ac:dyDescent="0.25">
      <c r="A982" t="s">
        <v>1535</v>
      </c>
      <c r="B982" s="11" t="s">
        <v>6</v>
      </c>
      <c r="C982" s="11" t="s">
        <v>193</v>
      </c>
      <c r="D982" t="s">
        <v>1687</v>
      </c>
      <c r="E982" t="s">
        <v>70</v>
      </c>
      <c r="F982" s="11" t="s">
        <v>137</v>
      </c>
      <c r="G982" s="11" t="str">
        <f>VLOOKUP(F982,Acct!$A$2:$I$480,8, FALSE)</f>
        <v>D5031</v>
      </c>
      <c r="H982" s="11" t="str">
        <f>VLOOKUP(F982,Acct!$A$2:$I$480,9, FALSE)</f>
        <v>Wages</v>
      </c>
    </row>
    <row r="983" spans="1:8" x14ac:dyDescent="0.25">
      <c r="A983" t="s">
        <v>1535</v>
      </c>
      <c r="B983" s="11" t="s">
        <v>6</v>
      </c>
      <c r="C983" s="11" t="s">
        <v>1688</v>
      </c>
      <c r="D983" t="s">
        <v>1689</v>
      </c>
      <c r="E983" t="s">
        <v>70</v>
      </c>
      <c r="F983" s="11" t="s">
        <v>1690</v>
      </c>
      <c r="G983" s="11" t="str">
        <f>VLOOKUP(F983,Acct!$A$2:$I$480,8, FALSE)</f>
        <v>D5016</v>
      </c>
      <c r="H983" s="11" t="str">
        <f>VLOOKUP(F983,Acct!$A$2:$I$480,9, FALSE)</f>
        <v>Salaries-Student</v>
      </c>
    </row>
    <row r="984" spans="1:8" x14ac:dyDescent="0.25">
      <c r="A984" t="s">
        <v>1535</v>
      </c>
      <c r="B984" s="11" t="s">
        <v>6</v>
      </c>
      <c r="C984" s="11" t="s">
        <v>1691</v>
      </c>
      <c r="D984" t="s">
        <v>1692</v>
      </c>
      <c r="E984" t="s">
        <v>70</v>
      </c>
      <c r="F984" s="11" t="s">
        <v>1690</v>
      </c>
      <c r="G984" s="11" t="str">
        <f>VLOOKUP(F984,Acct!$A$2:$I$480,8, FALSE)</f>
        <v>D5016</v>
      </c>
      <c r="H984" s="11" t="str">
        <f>VLOOKUP(F984,Acct!$A$2:$I$480,9, FALSE)</f>
        <v>Salaries-Student</v>
      </c>
    </row>
    <row r="985" spans="1:8" x14ac:dyDescent="0.25">
      <c r="A985" t="s">
        <v>1535</v>
      </c>
      <c r="B985" s="11" t="s">
        <v>6</v>
      </c>
      <c r="C985" s="11" t="s">
        <v>1693</v>
      </c>
      <c r="D985" t="s">
        <v>1694</v>
      </c>
      <c r="E985" t="s">
        <v>70</v>
      </c>
      <c r="F985" s="11" t="s">
        <v>1690</v>
      </c>
      <c r="G985" s="11" t="str">
        <f>VLOOKUP(F985,Acct!$A$2:$I$480,8, FALSE)</f>
        <v>D5016</v>
      </c>
      <c r="H985" s="11" t="str">
        <f>VLOOKUP(F985,Acct!$A$2:$I$480,9, FALSE)</f>
        <v>Salaries-Student</v>
      </c>
    </row>
    <row r="986" spans="1:8" x14ac:dyDescent="0.25">
      <c r="A986" t="s">
        <v>1535</v>
      </c>
      <c r="B986" s="11" t="s">
        <v>6</v>
      </c>
      <c r="C986" s="11" t="s">
        <v>1695</v>
      </c>
      <c r="D986" t="s">
        <v>1696</v>
      </c>
      <c r="E986" t="s">
        <v>70</v>
      </c>
      <c r="F986" s="11" t="s">
        <v>1690</v>
      </c>
      <c r="G986" s="11" t="str">
        <f>VLOOKUP(F986,Acct!$A$2:$I$480,8, FALSE)</f>
        <v>D5016</v>
      </c>
      <c r="H986" s="11" t="str">
        <f>VLOOKUP(F986,Acct!$A$2:$I$480,9, FALSE)</f>
        <v>Salaries-Student</v>
      </c>
    </row>
    <row r="987" spans="1:8" x14ac:dyDescent="0.25">
      <c r="A987" t="s">
        <v>1535</v>
      </c>
      <c r="B987" s="11" t="s">
        <v>6</v>
      </c>
      <c r="C987" s="11" t="s">
        <v>1697</v>
      </c>
      <c r="D987" t="s">
        <v>1698</v>
      </c>
      <c r="E987" t="s">
        <v>70</v>
      </c>
      <c r="F987" s="11" t="s">
        <v>1690</v>
      </c>
      <c r="G987" s="11" t="str">
        <f>VLOOKUP(F987,Acct!$A$2:$I$480,8, FALSE)</f>
        <v>D5016</v>
      </c>
      <c r="H987" s="11" t="str">
        <f>VLOOKUP(F987,Acct!$A$2:$I$480,9, FALSE)</f>
        <v>Salaries-Student</v>
      </c>
    </row>
    <row r="988" spans="1:8" x14ac:dyDescent="0.25">
      <c r="A988" t="s">
        <v>1535</v>
      </c>
      <c r="B988" s="11" t="s">
        <v>6</v>
      </c>
      <c r="C988" s="11" t="s">
        <v>205</v>
      </c>
      <c r="D988" t="s">
        <v>206</v>
      </c>
      <c r="E988" t="s">
        <v>70</v>
      </c>
      <c r="F988" s="11" t="s">
        <v>207</v>
      </c>
      <c r="G988" s="11" t="str">
        <f>VLOOKUP(F988,Acct!$A$2:$I$480,8, FALSE)</f>
        <v>D5031</v>
      </c>
      <c r="H988" s="11" t="str">
        <f>VLOOKUP(F988,Acct!$A$2:$I$480,9, FALSE)</f>
        <v>Wages</v>
      </c>
    </row>
    <row r="989" spans="1:8" x14ac:dyDescent="0.25">
      <c r="A989" t="s">
        <v>1535</v>
      </c>
      <c r="B989" s="11" t="s">
        <v>6</v>
      </c>
      <c r="C989" s="11" t="s">
        <v>1699</v>
      </c>
      <c r="D989" t="s">
        <v>1700</v>
      </c>
      <c r="E989" t="s">
        <v>70</v>
      </c>
      <c r="F989" s="11" t="s">
        <v>207</v>
      </c>
      <c r="G989" s="11" t="str">
        <f>VLOOKUP(F989,Acct!$A$2:$I$480,8, FALSE)</f>
        <v>D5031</v>
      </c>
      <c r="H989" s="11" t="str">
        <f>VLOOKUP(F989,Acct!$A$2:$I$480,9, FALSE)</f>
        <v>Wages</v>
      </c>
    </row>
    <row r="990" spans="1:8" x14ac:dyDescent="0.25">
      <c r="A990" t="s">
        <v>1535</v>
      </c>
      <c r="B990" s="11" t="s">
        <v>6</v>
      </c>
      <c r="C990" s="11" t="s">
        <v>1701</v>
      </c>
      <c r="D990" t="s">
        <v>1702</v>
      </c>
      <c r="E990" t="s">
        <v>70</v>
      </c>
      <c r="F990" s="11" t="s">
        <v>137</v>
      </c>
      <c r="G990" s="11" t="str">
        <f>VLOOKUP(F990,Acct!$A$2:$I$480,8, FALSE)</f>
        <v>D5031</v>
      </c>
      <c r="H990" s="11" t="str">
        <f>VLOOKUP(F990,Acct!$A$2:$I$480,9, FALSE)</f>
        <v>Wages</v>
      </c>
    </row>
    <row r="991" spans="1:8" x14ac:dyDescent="0.25">
      <c r="A991" t="s">
        <v>1535</v>
      </c>
      <c r="B991" s="11" t="s">
        <v>6</v>
      </c>
      <c r="C991" s="11" t="s">
        <v>1703</v>
      </c>
      <c r="D991" t="s">
        <v>1704</v>
      </c>
      <c r="E991" t="s">
        <v>219</v>
      </c>
      <c r="F991" s="11" t="s">
        <v>150</v>
      </c>
      <c r="G991" s="11" t="str">
        <f>VLOOKUP(F991,Acct!$A$2:$I$480,8, FALSE)</f>
        <v>D5014</v>
      </c>
      <c r="H991" s="11" t="str">
        <f>VLOOKUP(F991,Acct!$A$2:$I$480,9, FALSE)</f>
        <v>Salaries -Staff</v>
      </c>
    </row>
    <row r="992" spans="1:8" x14ac:dyDescent="0.25">
      <c r="A992" t="s">
        <v>1535</v>
      </c>
      <c r="B992" s="11" t="s">
        <v>6</v>
      </c>
      <c r="C992" s="11" t="s">
        <v>1705</v>
      </c>
      <c r="D992" t="s">
        <v>1706</v>
      </c>
      <c r="E992" t="s">
        <v>219</v>
      </c>
      <c r="F992" s="11" t="s">
        <v>150</v>
      </c>
      <c r="G992" s="11" t="str">
        <f>VLOOKUP(F992,Acct!$A$2:$I$480,8, FALSE)</f>
        <v>D5014</v>
      </c>
      <c r="H992" s="11" t="str">
        <f>VLOOKUP(F992,Acct!$A$2:$I$480,9, FALSE)</f>
        <v>Salaries -Staff</v>
      </c>
    </row>
    <row r="993" spans="1:8" x14ac:dyDescent="0.25">
      <c r="A993" t="s">
        <v>1535</v>
      </c>
      <c r="B993" s="11" t="s">
        <v>6</v>
      </c>
      <c r="C993" s="11" t="s">
        <v>1707</v>
      </c>
      <c r="D993" t="s">
        <v>1708</v>
      </c>
      <c r="E993" t="s">
        <v>219</v>
      </c>
      <c r="F993" s="11" t="s">
        <v>150</v>
      </c>
      <c r="G993" s="11" t="str">
        <f>VLOOKUP(F993,Acct!$A$2:$I$480,8, FALSE)</f>
        <v>D5014</v>
      </c>
      <c r="H993" s="11" t="str">
        <f>VLOOKUP(F993,Acct!$A$2:$I$480,9, FALSE)</f>
        <v>Salaries -Staff</v>
      </c>
    </row>
    <row r="994" spans="1:8" x14ac:dyDescent="0.25">
      <c r="A994" t="s">
        <v>1535</v>
      </c>
      <c r="B994" s="11" t="s">
        <v>6</v>
      </c>
      <c r="C994" s="11" t="s">
        <v>1709</v>
      </c>
      <c r="D994" t="s">
        <v>1710</v>
      </c>
      <c r="E994" t="s">
        <v>219</v>
      </c>
      <c r="F994" s="11" t="s">
        <v>150</v>
      </c>
      <c r="G994" s="11" t="str">
        <f>VLOOKUP(F994,Acct!$A$2:$I$480,8, FALSE)</f>
        <v>D5014</v>
      </c>
      <c r="H994" s="11" t="str">
        <f>VLOOKUP(F994,Acct!$A$2:$I$480,9, FALSE)</f>
        <v>Salaries -Staff</v>
      </c>
    </row>
    <row r="995" spans="1:8" x14ac:dyDescent="0.25">
      <c r="A995" t="s">
        <v>1535</v>
      </c>
      <c r="B995" s="11" t="s">
        <v>6</v>
      </c>
      <c r="C995" s="11" t="s">
        <v>1711</v>
      </c>
      <c r="D995" t="s">
        <v>1712</v>
      </c>
      <c r="E995" t="s">
        <v>219</v>
      </c>
      <c r="F995" s="11" t="s">
        <v>150</v>
      </c>
      <c r="G995" s="11" t="str">
        <f>VLOOKUP(F995,Acct!$A$2:$I$480,8, FALSE)</f>
        <v>D5014</v>
      </c>
      <c r="H995" s="11" t="str">
        <f>VLOOKUP(F995,Acct!$A$2:$I$480,9, FALSE)</f>
        <v>Salaries -Staff</v>
      </c>
    </row>
    <row r="996" spans="1:8" x14ac:dyDescent="0.25">
      <c r="A996" t="s">
        <v>1535</v>
      </c>
      <c r="B996" s="11" t="s">
        <v>6</v>
      </c>
      <c r="C996" s="11" t="s">
        <v>1713</v>
      </c>
      <c r="D996" t="s">
        <v>1714</v>
      </c>
      <c r="E996" t="s">
        <v>219</v>
      </c>
      <c r="F996" s="11" t="s">
        <v>150</v>
      </c>
      <c r="G996" s="11" t="str">
        <f>VLOOKUP(F996,Acct!$A$2:$I$480,8, FALSE)</f>
        <v>D5014</v>
      </c>
      <c r="H996" s="11" t="str">
        <f>VLOOKUP(F996,Acct!$A$2:$I$480,9, FALSE)</f>
        <v>Salaries -Staff</v>
      </c>
    </row>
    <row r="997" spans="1:8" x14ac:dyDescent="0.25">
      <c r="A997" t="s">
        <v>1535</v>
      </c>
      <c r="B997" s="11" t="s">
        <v>6</v>
      </c>
      <c r="C997" s="11" t="s">
        <v>1715</v>
      </c>
      <c r="D997" t="s">
        <v>1716</v>
      </c>
      <c r="E997" t="s">
        <v>219</v>
      </c>
      <c r="F997" s="11" t="s">
        <v>150</v>
      </c>
      <c r="G997" s="11" t="str">
        <f>VLOOKUP(F997,Acct!$A$2:$I$480,8, FALSE)</f>
        <v>D5014</v>
      </c>
      <c r="H997" s="11" t="str">
        <f>VLOOKUP(F997,Acct!$A$2:$I$480,9, FALSE)</f>
        <v>Salaries -Staff</v>
      </c>
    </row>
    <row r="998" spans="1:8" x14ac:dyDescent="0.25">
      <c r="A998" t="s">
        <v>1535</v>
      </c>
      <c r="B998" s="11" t="s">
        <v>6</v>
      </c>
      <c r="C998" s="11" t="s">
        <v>1717</v>
      </c>
      <c r="D998" t="s">
        <v>1718</v>
      </c>
      <c r="E998" t="s">
        <v>219</v>
      </c>
      <c r="F998" s="11" t="s">
        <v>150</v>
      </c>
      <c r="G998" s="11" t="str">
        <f>VLOOKUP(F998,Acct!$A$2:$I$480,8, FALSE)</f>
        <v>D5014</v>
      </c>
      <c r="H998" s="11" t="str">
        <f>VLOOKUP(F998,Acct!$A$2:$I$480,9, FALSE)</f>
        <v>Salaries -Staff</v>
      </c>
    </row>
    <row r="999" spans="1:8" x14ac:dyDescent="0.25">
      <c r="A999" t="s">
        <v>1535</v>
      </c>
      <c r="B999" s="11" t="s">
        <v>6</v>
      </c>
      <c r="C999" s="11" t="s">
        <v>1719</v>
      </c>
      <c r="D999" t="s">
        <v>1720</v>
      </c>
      <c r="E999" t="s">
        <v>219</v>
      </c>
      <c r="F999" s="11" t="s">
        <v>150</v>
      </c>
      <c r="G999" s="11" t="str">
        <f>VLOOKUP(F999,Acct!$A$2:$I$480,8, FALSE)</f>
        <v>D5014</v>
      </c>
      <c r="H999" s="11" t="str">
        <f>VLOOKUP(F999,Acct!$A$2:$I$480,9, FALSE)</f>
        <v>Salaries -Staff</v>
      </c>
    </row>
    <row r="1000" spans="1:8" x14ac:dyDescent="0.25">
      <c r="A1000" t="s">
        <v>1535</v>
      </c>
      <c r="B1000" s="11" t="s">
        <v>6</v>
      </c>
      <c r="C1000" s="11" t="s">
        <v>1721</v>
      </c>
      <c r="D1000" t="s">
        <v>289</v>
      </c>
      <c r="E1000" t="s">
        <v>219</v>
      </c>
      <c r="F1000" s="11" t="s">
        <v>150</v>
      </c>
      <c r="G1000" s="11" t="str">
        <f>VLOOKUP(F1000,Acct!$A$2:$I$480,8, FALSE)</f>
        <v>D5014</v>
      </c>
      <c r="H1000" s="11" t="str">
        <f>VLOOKUP(F1000,Acct!$A$2:$I$480,9, FALSE)</f>
        <v>Salaries -Staff</v>
      </c>
    </row>
    <row r="1001" spans="1:8" x14ac:dyDescent="0.25">
      <c r="A1001" t="s">
        <v>1535</v>
      </c>
      <c r="B1001" s="11" t="s">
        <v>6</v>
      </c>
      <c r="C1001" s="11" t="s">
        <v>1722</v>
      </c>
      <c r="D1001" t="s">
        <v>291</v>
      </c>
      <c r="E1001" t="s">
        <v>219</v>
      </c>
      <c r="F1001" s="11" t="s">
        <v>150</v>
      </c>
      <c r="G1001" s="11" t="str">
        <f>VLOOKUP(F1001,Acct!$A$2:$I$480,8, FALSE)</f>
        <v>D5014</v>
      </c>
      <c r="H1001" s="11" t="str">
        <f>VLOOKUP(F1001,Acct!$A$2:$I$480,9, FALSE)</f>
        <v>Salaries -Staff</v>
      </c>
    </row>
    <row r="1002" spans="1:8" x14ac:dyDescent="0.25">
      <c r="A1002" t="s">
        <v>1535</v>
      </c>
      <c r="B1002" s="11" t="s">
        <v>6</v>
      </c>
      <c r="C1002" s="11" t="s">
        <v>1723</v>
      </c>
      <c r="D1002" t="s">
        <v>1724</v>
      </c>
      <c r="E1002" t="s">
        <v>219</v>
      </c>
      <c r="F1002" s="11" t="s">
        <v>150</v>
      </c>
      <c r="G1002" s="11" t="str">
        <f>VLOOKUP(F1002,Acct!$A$2:$I$480,8, FALSE)</f>
        <v>D5014</v>
      </c>
      <c r="H1002" s="11" t="str">
        <f>VLOOKUP(F1002,Acct!$A$2:$I$480,9, FALSE)</f>
        <v>Salaries -Staff</v>
      </c>
    </row>
    <row r="1003" spans="1:8" x14ac:dyDescent="0.25">
      <c r="A1003" t="s">
        <v>1535</v>
      </c>
      <c r="B1003" s="11" t="s">
        <v>6</v>
      </c>
      <c r="C1003" s="11" t="s">
        <v>1725</v>
      </c>
      <c r="D1003" t="s">
        <v>1726</v>
      </c>
      <c r="E1003" t="s">
        <v>219</v>
      </c>
      <c r="F1003" s="11" t="s">
        <v>150</v>
      </c>
      <c r="G1003" s="11" t="str">
        <f>VLOOKUP(F1003,Acct!$A$2:$I$480,8, FALSE)</f>
        <v>D5014</v>
      </c>
      <c r="H1003" s="11" t="str">
        <f>VLOOKUP(F1003,Acct!$A$2:$I$480,9, FALSE)</f>
        <v>Salaries -Staff</v>
      </c>
    </row>
    <row r="1004" spans="1:8" x14ac:dyDescent="0.25">
      <c r="A1004" t="s">
        <v>1535</v>
      </c>
      <c r="B1004" s="11" t="s">
        <v>6</v>
      </c>
      <c r="C1004" s="11" t="s">
        <v>1727</v>
      </c>
      <c r="D1004" t="s">
        <v>1728</v>
      </c>
      <c r="E1004" t="s">
        <v>219</v>
      </c>
      <c r="F1004" s="11" t="s">
        <v>150</v>
      </c>
      <c r="G1004" s="11" t="str">
        <f>VLOOKUP(F1004,Acct!$A$2:$I$480,8, FALSE)</f>
        <v>D5014</v>
      </c>
      <c r="H1004" s="11" t="str">
        <f>VLOOKUP(F1004,Acct!$A$2:$I$480,9, FALSE)</f>
        <v>Salaries -Staff</v>
      </c>
    </row>
    <row r="1005" spans="1:8" x14ac:dyDescent="0.25">
      <c r="A1005" t="s">
        <v>1535</v>
      </c>
      <c r="B1005" s="11" t="s">
        <v>6</v>
      </c>
      <c r="C1005" s="11" t="s">
        <v>1729</v>
      </c>
      <c r="D1005" t="s">
        <v>1726</v>
      </c>
      <c r="E1005" t="s">
        <v>219</v>
      </c>
      <c r="F1005" s="11" t="s">
        <v>150</v>
      </c>
      <c r="G1005" s="11" t="str">
        <f>VLOOKUP(F1005,Acct!$A$2:$I$480,8, FALSE)</f>
        <v>D5014</v>
      </c>
      <c r="H1005" s="11" t="str">
        <f>VLOOKUP(F1005,Acct!$A$2:$I$480,9, FALSE)</f>
        <v>Salaries -Staff</v>
      </c>
    </row>
    <row r="1006" spans="1:8" x14ac:dyDescent="0.25">
      <c r="A1006" t="s">
        <v>1535</v>
      </c>
      <c r="B1006" s="11" t="s">
        <v>6</v>
      </c>
      <c r="C1006" s="11" t="s">
        <v>1730</v>
      </c>
      <c r="D1006" t="s">
        <v>1731</v>
      </c>
      <c r="E1006" t="s">
        <v>219</v>
      </c>
      <c r="F1006" s="11" t="s">
        <v>150</v>
      </c>
      <c r="G1006" s="11" t="str">
        <f>VLOOKUP(F1006,Acct!$A$2:$I$480,8, FALSE)</f>
        <v>D5014</v>
      </c>
      <c r="H1006" s="11" t="str">
        <f>VLOOKUP(F1006,Acct!$A$2:$I$480,9, FALSE)</f>
        <v>Salaries -Staff</v>
      </c>
    </row>
    <row r="1007" spans="1:8" x14ac:dyDescent="0.25">
      <c r="A1007" t="s">
        <v>1535</v>
      </c>
      <c r="B1007" s="11" t="s">
        <v>6</v>
      </c>
      <c r="C1007" s="11" t="s">
        <v>1732</v>
      </c>
      <c r="D1007" t="s">
        <v>1733</v>
      </c>
      <c r="E1007" t="s">
        <v>219</v>
      </c>
      <c r="F1007" s="11" t="s">
        <v>150</v>
      </c>
      <c r="G1007" s="11" t="str">
        <f>VLOOKUP(F1007,Acct!$A$2:$I$480,8, FALSE)</f>
        <v>D5014</v>
      </c>
      <c r="H1007" s="11" t="str">
        <f>VLOOKUP(F1007,Acct!$A$2:$I$480,9, FALSE)</f>
        <v>Salaries -Staff</v>
      </c>
    </row>
    <row r="1008" spans="1:8" x14ac:dyDescent="0.25">
      <c r="A1008" t="s">
        <v>1535</v>
      </c>
      <c r="B1008" s="11" t="s">
        <v>6</v>
      </c>
      <c r="C1008" s="11" t="s">
        <v>1734</v>
      </c>
      <c r="D1008" t="s">
        <v>1735</v>
      </c>
      <c r="E1008" t="s">
        <v>219</v>
      </c>
      <c r="F1008" s="11" t="s">
        <v>150</v>
      </c>
      <c r="G1008" s="11" t="str">
        <f>VLOOKUP(F1008,Acct!$A$2:$I$480,8, FALSE)</f>
        <v>D5014</v>
      </c>
      <c r="H1008" s="11" t="str">
        <f>VLOOKUP(F1008,Acct!$A$2:$I$480,9, FALSE)</f>
        <v>Salaries -Staff</v>
      </c>
    </row>
    <row r="1009" spans="1:8" x14ac:dyDescent="0.25">
      <c r="A1009" t="s">
        <v>1535</v>
      </c>
      <c r="B1009" s="11" t="s">
        <v>6</v>
      </c>
      <c r="C1009" s="11" t="s">
        <v>1736</v>
      </c>
      <c r="D1009" t="s">
        <v>1737</v>
      </c>
      <c r="E1009" t="s">
        <v>219</v>
      </c>
      <c r="F1009" s="11" t="s">
        <v>150</v>
      </c>
      <c r="G1009" s="11" t="str">
        <f>VLOOKUP(F1009,Acct!$A$2:$I$480,8, FALSE)</f>
        <v>D5014</v>
      </c>
      <c r="H1009" s="11" t="str">
        <f>VLOOKUP(F1009,Acct!$A$2:$I$480,9, FALSE)</f>
        <v>Salaries -Staff</v>
      </c>
    </row>
    <row r="1010" spans="1:8" x14ac:dyDescent="0.25">
      <c r="A1010" t="s">
        <v>1535</v>
      </c>
      <c r="B1010" s="11" t="s">
        <v>6</v>
      </c>
      <c r="C1010" s="11" t="s">
        <v>1738</v>
      </c>
      <c r="D1010" t="s">
        <v>1739</v>
      </c>
      <c r="E1010" t="s">
        <v>219</v>
      </c>
      <c r="F1010" s="11" t="s">
        <v>150</v>
      </c>
      <c r="G1010" s="11" t="str">
        <f>VLOOKUP(F1010,Acct!$A$2:$I$480,8, FALSE)</f>
        <v>D5014</v>
      </c>
      <c r="H1010" s="11" t="str">
        <f>VLOOKUP(F1010,Acct!$A$2:$I$480,9, FALSE)</f>
        <v>Salaries -Staff</v>
      </c>
    </row>
    <row r="1011" spans="1:8" x14ac:dyDescent="0.25">
      <c r="A1011" t="s">
        <v>1535</v>
      </c>
      <c r="B1011" s="11" t="s">
        <v>6</v>
      </c>
      <c r="C1011" s="11" t="s">
        <v>1740</v>
      </c>
      <c r="D1011" t="s">
        <v>1741</v>
      </c>
      <c r="E1011" t="s">
        <v>219</v>
      </c>
      <c r="F1011" s="11" t="s">
        <v>150</v>
      </c>
      <c r="G1011" s="11" t="str">
        <f>VLOOKUP(F1011,Acct!$A$2:$I$480,8, FALSE)</f>
        <v>D5014</v>
      </c>
      <c r="H1011" s="11" t="str">
        <f>VLOOKUP(F1011,Acct!$A$2:$I$480,9, FALSE)</f>
        <v>Salaries -Staff</v>
      </c>
    </row>
    <row r="1012" spans="1:8" x14ac:dyDescent="0.25">
      <c r="A1012" t="s">
        <v>1535</v>
      </c>
      <c r="B1012" s="11" t="s">
        <v>6</v>
      </c>
      <c r="C1012" s="11" t="s">
        <v>1742</v>
      </c>
      <c r="D1012" t="s">
        <v>455</v>
      </c>
      <c r="E1012" t="s">
        <v>219</v>
      </c>
      <c r="F1012" s="11" t="s">
        <v>131</v>
      </c>
      <c r="G1012" s="11" t="str">
        <f>VLOOKUP(F1012,Acct!$A$2:$I$480,8, FALSE)</f>
        <v>D5010</v>
      </c>
      <c r="H1012" s="11" t="str">
        <f>VLOOKUP(F1012,Acct!$A$2:$I$480,9, FALSE)</f>
        <v>Salaries-Faculty/Academic</v>
      </c>
    </row>
    <row r="1013" spans="1:8" x14ac:dyDescent="0.25">
      <c r="A1013" t="s">
        <v>1535</v>
      </c>
      <c r="B1013" s="11" t="s">
        <v>6</v>
      </c>
      <c r="C1013" s="11" t="s">
        <v>1743</v>
      </c>
      <c r="D1013" t="s">
        <v>1744</v>
      </c>
      <c r="E1013" t="s">
        <v>219</v>
      </c>
      <c r="F1013" s="11" t="s">
        <v>131</v>
      </c>
      <c r="G1013" s="11" t="str">
        <f>VLOOKUP(F1013,Acct!$A$2:$I$480,8, FALSE)</f>
        <v>D5010</v>
      </c>
      <c r="H1013" s="11" t="str">
        <f>VLOOKUP(F1013,Acct!$A$2:$I$480,9, FALSE)</f>
        <v>Salaries-Faculty/Academic</v>
      </c>
    </row>
    <row r="1014" spans="1:8" x14ac:dyDescent="0.25">
      <c r="A1014" t="s">
        <v>1535</v>
      </c>
      <c r="B1014" s="11" t="s">
        <v>6</v>
      </c>
      <c r="C1014" s="11" t="s">
        <v>1745</v>
      </c>
      <c r="D1014" t="s">
        <v>1746</v>
      </c>
      <c r="E1014" t="s">
        <v>219</v>
      </c>
      <c r="F1014" s="11" t="s">
        <v>131</v>
      </c>
      <c r="G1014" s="11" t="str">
        <f>VLOOKUP(F1014,Acct!$A$2:$I$480,8, FALSE)</f>
        <v>D5010</v>
      </c>
      <c r="H1014" s="11" t="str">
        <f>VLOOKUP(F1014,Acct!$A$2:$I$480,9, FALSE)</f>
        <v>Salaries-Faculty/Academic</v>
      </c>
    </row>
    <row r="1015" spans="1:8" x14ac:dyDescent="0.25">
      <c r="A1015" t="s">
        <v>1535</v>
      </c>
      <c r="B1015" s="11" t="s">
        <v>6</v>
      </c>
      <c r="C1015" s="11" t="s">
        <v>1747</v>
      </c>
      <c r="D1015" t="s">
        <v>1748</v>
      </c>
      <c r="E1015" t="s">
        <v>219</v>
      </c>
      <c r="F1015" s="11" t="s">
        <v>150</v>
      </c>
      <c r="G1015" s="11" t="str">
        <f>VLOOKUP(F1015,Acct!$A$2:$I$480,8, FALSE)</f>
        <v>D5014</v>
      </c>
      <c r="H1015" s="11" t="str">
        <f>VLOOKUP(F1015,Acct!$A$2:$I$480,9, FALSE)</f>
        <v>Salaries -Staff</v>
      </c>
    </row>
    <row r="1016" spans="1:8" x14ac:dyDescent="0.25">
      <c r="A1016" t="s">
        <v>1535</v>
      </c>
      <c r="B1016" s="11" t="s">
        <v>6</v>
      </c>
      <c r="C1016" s="11" t="s">
        <v>1749</v>
      </c>
      <c r="D1016" t="s">
        <v>1750</v>
      </c>
      <c r="E1016" t="s">
        <v>219</v>
      </c>
      <c r="F1016" s="11" t="s">
        <v>150</v>
      </c>
      <c r="G1016" s="11" t="str">
        <f>VLOOKUP(F1016,Acct!$A$2:$I$480,8, FALSE)</f>
        <v>D5014</v>
      </c>
      <c r="H1016" s="11" t="str">
        <f>VLOOKUP(F1016,Acct!$A$2:$I$480,9, FALSE)</f>
        <v>Salaries -Staff</v>
      </c>
    </row>
    <row r="1017" spans="1:8" x14ac:dyDescent="0.25">
      <c r="A1017" t="s">
        <v>1535</v>
      </c>
      <c r="B1017" s="11" t="s">
        <v>6</v>
      </c>
      <c r="C1017" s="11" t="s">
        <v>1751</v>
      </c>
      <c r="D1017" t="s">
        <v>1752</v>
      </c>
      <c r="E1017" t="s">
        <v>219</v>
      </c>
      <c r="F1017" s="11" t="s">
        <v>150</v>
      </c>
      <c r="G1017" s="11" t="str">
        <f>VLOOKUP(F1017,Acct!$A$2:$I$480,8, FALSE)</f>
        <v>D5014</v>
      </c>
      <c r="H1017" s="11" t="str">
        <f>VLOOKUP(F1017,Acct!$A$2:$I$480,9, FALSE)</f>
        <v>Salaries -Staff</v>
      </c>
    </row>
    <row r="1018" spans="1:8" x14ac:dyDescent="0.25">
      <c r="A1018" t="s">
        <v>1535</v>
      </c>
      <c r="B1018" s="11" t="s">
        <v>6</v>
      </c>
      <c r="C1018" s="11" t="s">
        <v>1753</v>
      </c>
      <c r="D1018" t="s">
        <v>1754</v>
      </c>
      <c r="E1018" t="s">
        <v>219</v>
      </c>
      <c r="F1018" s="11" t="s">
        <v>150</v>
      </c>
      <c r="G1018" s="11" t="str">
        <f>VLOOKUP(F1018,Acct!$A$2:$I$480,8, FALSE)</f>
        <v>D5014</v>
      </c>
      <c r="H1018" s="11" t="str">
        <f>VLOOKUP(F1018,Acct!$A$2:$I$480,9, FALSE)</f>
        <v>Salaries -Staff</v>
      </c>
    </row>
    <row r="1019" spans="1:8" x14ac:dyDescent="0.25">
      <c r="A1019" t="s">
        <v>1535</v>
      </c>
      <c r="B1019" s="11" t="s">
        <v>6</v>
      </c>
      <c r="C1019" s="11" t="s">
        <v>1755</v>
      </c>
      <c r="D1019" t="s">
        <v>1756</v>
      </c>
      <c r="E1019" t="s">
        <v>219</v>
      </c>
      <c r="F1019" s="11" t="s">
        <v>150</v>
      </c>
      <c r="G1019" s="11" t="str">
        <f>VLOOKUP(F1019,Acct!$A$2:$I$480,8, FALSE)</f>
        <v>D5014</v>
      </c>
      <c r="H1019" s="11" t="str">
        <f>VLOOKUP(F1019,Acct!$A$2:$I$480,9, FALSE)</f>
        <v>Salaries -Staff</v>
      </c>
    </row>
    <row r="1020" spans="1:8" x14ac:dyDescent="0.25">
      <c r="A1020" t="s">
        <v>1535</v>
      </c>
      <c r="B1020" s="11" t="s">
        <v>6</v>
      </c>
      <c r="C1020" s="11" t="s">
        <v>1757</v>
      </c>
      <c r="D1020" t="s">
        <v>1758</v>
      </c>
      <c r="E1020" t="s">
        <v>219</v>
      </c>
      <c r="F1020" s="11" t="s">
        <v>150</v>
      </c>
      <c r="G1020" s="11" t="str">
        <f>VLOOKUP(F1020,Acct!$A$2:$I$480,8, FALSE)</f>
        <v>D5014</v>
      </c>
      <c r="H1020" s="11" t="str">
        <f>VLOOKUP(F1020,Acct!$A$2:$I$480,9, FALSE)</f>
        <v>Salaries -Staff</v>
      </c>
    </row>
    <row r="1021" spans="1:8" x14ac:dyDescent="0.25">
      <c r="A1021" t="s">
        <v>1535</v>
      </c>
      <c r="B1021" s="11" t="s">
        <v>6</v>
      </c>
      <c r="C1021" s="11" t="s">
        <v>1759</v>
      </c>
      <c r="D1021" t="s">
        <v>1760</v>
      </c>
      <c r="E1021" t="s">
        <v>219</v>
      </c>
      <c r="F1021" s="11" t="s">
        <v>150</v>
      </c>
      <c r="G1021" s="11" t="str">
        <f>VLOOKUP(F1021,Acct!$A$2:$I$480,8, FALSE)</f>
        <v>D5014</v>
      </c>
      <c r="H1021" s="11" t="str">
        <f>VLOOKUP(F1021,Acct!$A$2:$I$480,9, FALSE)</f>
        <v>Salaries -Staff</v>
      </c>
    </row>
    <row r="1022" spans="1:8" x14ac:dyDescent="0.25">
      <c r="A1022" t="s">
        <v>1535</v>
      </c>
      <c r="B1022" s="11" t="s">
        <v>6</v>
      </c>
      <c r="C1022" s="11" t="s">
        <v>1761</v>
      </c>
      <c r="D1022" t="s">
        <v>1762</v>
      </c>
      <c r="E1022" t="s">
        <v>219</v>
      </c>
      <c r="F1022" s="11" t="s">
        <v>150</v>
      </c>
      <c r="G1022" s="11" t="str">
        <f>VLOOKUP(F1022,Acct!$A$2:$I$480,8, FALSE)</f>
        <v>D5014</v>
      </c>
      <c r="H1022" s="11" t="str">
        <f>VLOOKUP(F1022,Acct!$A$2:$I$480,9, FALSE)</f>
        <v>Salaries -Staff</v>
      </c>
    </row>
    <row r="1023" spans="1:8" x14ac:dyDescent="0.25">
      <c r="A1023" t="s">
        <v>1535</v>
      </c>
      <c r="B1023" s="11" t="s">
        <v>6</v>
      </c>
      <c r="C1023" s="11" t="s">
        <v>1763</v>
      </c>
      <c r="D1023" t="s">
        <v>1762</v>
      </c>
      <c r="E1023" t="s">
        <v>219</v>
      </c>
      <c r="F1023" s="11" t="s">
        <v>150</v>
      </c>
      <c r="G1023" s="11" t="str">
        <f>VLOOKUP(F1023,Acct!$A$2:$I$480,8, FALSE)</f>
        <v>D5014</v>
      </c>
      <c r="H1023" s="11" t="str">
        <f>VLOOKUP(F1023,Acct!$A$2:$I$480,9, FALSE)</f>
        <v>Salaries -Staff</v>
      </c>
    </row>
    <row r="1024" spans="1:8" x14ac:dyDescent="0.25">
      <c r="A1024" t="s">
        <v>1535</v>
      </c>
      <c r="B1024" s="11" t="s">
        <v>6</v>
      </c>
      <c r="C1024" s="11" t="s">
        <v>1764</v>
      </c>
      <c r="D1024" t="s">
        <v>1765</v>
      </c>
      <c r="E1024" t="s">
        <v>219</v>
      </c>
      <c r="F1024" s="11" t="s">
        <v>150</v>
      </c>
      <c r="G1024" s="11" t="str">
        <f>VLOOKUP(F1024,Acct!$A$2:$I$480,8, FALSE)</f>
        <v>D5014</v>
      </c>
      <c r="H1024" s="11" t="str">
        <f>VLOOKUP(F1024,Acct!$A$2:$I$480,9, FALSE)</f>
        <v>Salaries -Staff</v>
      </c>
    </row>
    <row r="1025" spans="1:8" x14ac:dyDescent="0.25">
      <c r="A1025" t="s">
        <v>1535</v>
      </c>
      <c r="B1025" s="11" t="s">
        <v>6</v>
      </c>
      <c r="C1025" s="11" t="s">
        <v>1766</v>
      </c>
      <c r="D1025" t="s">
        <v>1767</v>
      </c>
      <c r="E1025" t="s">
        <v>219</v>
      </c>
      <c r="F1025" s="11" t="s">
        <v>150</v>
      </c>
      <c r="G1025" s="11" t="str">
        <f>VLOOKUP(F1025,Acct!$A$2:$I$480,8, FALSE)</f>
        <v>D5014</v>
      </c>
      <c r="H1025" s="11" t="str">
        <f>VLOOKUP(F1025,Acct!$A$2:$I$480,9, FALSE)</f>
        <v>Salaries -Staff</v>
      </c>
    </row>
    <row r="1026" spans="1:8" x14ac:dyDescent="0.25">
      <c r="A1026" t="s">
        <v>1535</v>
      </c>
      <c r="B1026" s="11" t="s">
        <v>6</v>
      </c>
      <c r="C1026" s="11" t="s">
        <v>1768</v>
      </c>
      <c r="D1026" t="s">
        <v>1769</v>
      </c>
      <c r="E1026" t="s">
        <v>219</v>
      </c>
      <c r="F1026" s="11" t="s">
        <v>150</v>
      </c>
      <c r="G1026" s="11" t="str">
        <f>VLOOKUP(F1026,Acct!$A$2:$I$480,8, FALSE)</f>
        <v>D5014</v>
      </c>
      <c r="H1026" s="11" t="str">
        <f>VLOOKUP(F1026,Acct!$A$2:$I$480,9, FALSE)</f>
        <v>Salaries -Staff</v>
      </c>
    </row>
    <row r="1027" spans="1:8" x14ac:dyDescent="0.25">
      <c r="A1027" t="s">
        <v>1535</v>
      </c>
      <c r="B1027" s="11" t="s">
        <v>6</v>
      </c>
      <c r="C1027" s="11" t="s">
        <v>1770</v>
      </c>
      <c r="D1027" t="s">
        <v>1771</v>
      </c>
      <c r="E1027" t="s">
        <v>219</v>
      </c>
      <c r="F1027" s="11" t="s">
        <v>150</v>
      </c>
      <c r="G1027" s="11" t="str">
        <f>VLOOKUP(F1027,Acct!$A$2:$I$480,8, FALSE)</f>
        <v>D5014</v>
      </c>
      <c r="H1027" s="11" t="str">
        <f>VLOOKUP(F1027,Acct!$A$2:$I$480,9, FALSE)</f>
        <v>Salaries -Staff</v>
      </c>
    </row>
    <row r="1028" spans="1:8" x14ac:dyDescent="0.25">
      <c r="A1028" t="s">
        <v>1535</v>
      </c>
      <c r="B1028" s="11" t="s">
        <v>6</v>
      </c>
      <c r="C1028" s="11" t="s">
        <v>1772</v>
      </c>
      <c r="D1028" t="s">
        <v>1771</v>
      </c>
      <c r="E1028" t="s">
        <v>219</v>
      </c>
      <c r="F1028" s="11" t="s">
        <v>150</v>
      </c>
      <c r="G1028" s="11" t="str">
        <f>VLOOKUP(F1028,Acct!$A$2:$I$480,8, FALSE)</f>
        <v>D5014</v>
      </c>
      <c r="H1028" s="11" t="str">
        <f>VLOOKUP(F1028,Acct!$A$2:$I$480,9, FALSE)</f>
        <v>Salaries -Staff</v>
      </c>
    </row>
    <row r="1029" spans="1:8" x14ac:dyDescent="0.25">
      <c r="A1029" t="s">
        <v>1535</v>
      </c>
      <c r="B1029" s="11" t="s">
        <v>6</v>
      </c>
      <c r="C1029" s="11" t="s">
        <v>1773</v>
      </c>
      <c r="D1029" t="s">
        <v>1774</v>
      </c>
      <c r="E1029" t="s">
        <v>219</v>
      </c>
      <c r="F1029" s="11" t="s">
        <v>150</v>
      </c>
      <c r="G1029" s="11" t="str">
        <f>VLOOKUP(F1029,Acct!$A$2:$I$480,8, FALSE)</f>
        <v>D5014</v>
      </c>
      <c r="H1029" s="11" t="str">
        <f>VLOOKUP(F1029,Acct!$A$2:$I$480,9, FALSE)</f>
        <v>Salaries -Staff</v>
      </c>
    </row>
    <row r="1030" spans="1:8" x14ac:dyDescent="0.25">
      <c r="A1030" t="s">
        <v>1535</v>
      </c>
      <c r="B1030" s="11" t="s">
        <v>6</v>
      </c>
      <c r="C1030" s="11" t="s">
        <v>1775</v>
      </c>
      <c r="D1030" t="s">
        <v>1776</v>
      </c>
      <c r="E1030" t="s">
        <v>219</v>
      </c>
      <c r="F1030" s="11" t="s">
        <v>150</v>
      </c>
      <c r="G1030" s="11" t="str">
        <f>VLOOKUP(F1030,Acct!$A$2:$I$480,8, FALSE)</f>
        <v>D5014</v>
      </c>
      <c r="H1030" s="11" t="str">
        <f>VLOOKUP(F1030,Acct!$A$2:$I$480,9, FALSE)</f>
        <v>Salaries -Staff</v>
      </c>
    </row>
    <row r="1031" spans="1:8" x14ac:dyDescent="0.25">
      <c r="A1031" t="s">
        <v>1535</v>
      </c>
      <c r="B1031" s="11" t="s">
        <v>6</v>
      </c>
      <c r="C1031" s="11" t="s">
        <v>1777</v>
      </c>
      <c r="D1031" t="s">
        <v>1778</v>
      </c>
      <c r="E1031" t="s">
        <v>219</v>
      </c>
      <c r="F1031" s="11" t="s">
        <v>150</v>
      </c>
      <c r="G1031" s="11" t="str">
        <f>VLOOKUP(F1031,Acct!$A$2:$I$480,8, FALSE)</f>
        <v>D5014</v>
      </c>
      <c r="H1031" s="11" t="str">
        <f>VLOOKUP(F1031,Acct!$A$2:$I$480,9, FALSE)</f>
        <v>Salaries -Staff</v>
      </c>
    </row>
    <row r="1032" spans="1:8" x14ac:dyDescent="0.25">
      <c r="A1032" t="s">
        <v>1535</v>
      </c>
      <c r="B1032" s="11" t="s">
        <v>6</v>
      </c>
      <c r="C1032" s="11" t="s">
        <v>1779</v>
      </c>
      <c r="D1032" t="s">
        <v>1780</v>
      </c>
      <c r="E1032" t="s">
        <v>219</v>
      </c>
      <c r="F1032" s="11" t="s">
        <v>150</v>
      </c>
      <c r="G1032" s="11" t="str">
        <f>VLOOKUP(F1032,Acct!$A$2:$I$480,8, FALSE)</f>
        <v>D5014</v>
      </c>
      <c r="H1032" s="11" t="str">
        <f>VLOOKUP(F1032,Acct!$A$2:$I$480,9, FALSE)</f>
        <v>Salaries -Staff</v>
      </c>
    </row>
    <row r="1033" spans="1:8" x14ac:dyDescent="0.25">
      <c r="A1033" t="s">
        <v>1535</v>
      </c>
      <c r="B1033" s="11" t="s">
        <v>6</v>
      </c>
      <c r="C1033" s="11" t="s">
        <v>1781</v>
      </c>
      <c r="D1033" t="s">
        <v>1778</v>
      </c>
      <c r="E1033" t="s">
        <v>219</v>
      </c>
      <c r="F1033" s="11" t="s">
        <v>150</v>
      </c>
      <c r="G1033" s="11" t="str">
        <f>VLOOKUP(F1033,Acct!$A$2:$I$480,8, FALSE)</f>
        <v>D5014</v>
      </c>
      <c r="H1033" s="11" t="str">
        <f>VLOOKUP(F1033,Acct!$A$2:$I$480,9, FALSE)</f>
        <v>Salaries -Staff</v>
      </c>
    </row>
    <row r="1034" spans="1:8" x14ac:dyDescent="0.25">
      <c r="A1034" t="s">
        <v>1535</v>
      </c>
      <c r="B1034" s="11" t="s">
        <v>6</v>
      </c>
      <c r="C1034" s="11" t="s">
        <v>1782</v>
      </c>
      <c r="D1034" t="s">
        <v>1783</v>
      </c>
      <c r="E1034" t="s">
        <v>219</v>
      </c>
      <c r="F1034" s="11" t="s">
        <v>150</v>
      </c>
      <c r="G1034" s="11" t="str">
        <f>VLOOKUP(F1034,Acct!$A$2:$I$480,8, FALSE)</f>
        <v>D5014</v>
      </c>
      <c r="H1034" s="11" t="str">
        <f>VLOOKUP(F1034,Acct!$A$2:$I$480,9, FALSE)</f>
        <v>Salaries -Staff</v>
      </c>
    </row>
    <row r="1035" spans="1:8" x14ac:dyDescent="0.25">
      <c r="A1035" t="s">
        <v>1535</v>
      </c>
      <c r="B1035" s="11" t="s">
        <v>6</v>
      </c>
      <c r="C1035" s="11" t="s">
        <v>1784</v>
      </c>
      <c r="D1035" t="s">
        <v>1785</v>
      </c>
      <c r="E1035" t="s">
        <v>219</v>
      </c>
      <c r="F1035" s="11" t="s">
        <v>150</v>
      </c>
      <c r="G1035" s="11" t="str">
        <f>VLOOKUP(F1035,Acct!$A$2:$I$480,8, FALSE)</f>
        <v>D5014</v>
      </c>
      <c r="H1035" s="11" t="str">
        <f>VLOOKUP(F1035,Acct!$A$2:$I$480,9, FALSE)</f>
        <v>Salaries -Staff</v>
      </c>
    </row>
    <row r="1036" spans="1:8" x14ac:dyDescent="0.25">
      <c r="A1036" t="s">
        <v>1535</v>
      </c>
      <c r="B1036" s="11" t="s">
        <v>6</v>
      </c>
      <c r="C1036" s="11" t="s">
        <v>1786</v>
      </c>
      <c r="D1036" t="s">
        <v>1787</v>
      </c>
      <c r="E1036" t="s">
        <v>219</v>
      </c>
      <c r="F1036" s="11" t="s">
        <v>150</v>
      </c>
      <c r="G1036" s="11" t="str">
        <f>VLOOKUP(F1036,Acct!$A$2:$I$480,8, FALSE)</f>
        <v>D5014</v>
      </c>
      <c r="H1036" s="11" t="str">
        <f>VLOOKUP(F1036,Acct!$A$2:$I$480,9, FALSE)</f>
        <v>Salaries -Staff</v>
      </c>
    </row>
    <row r="1037" spans="1:8" x14ac:dyDescent="0.25">
      <c r="A1037" t="s">
        <v>1535</v>
      </c>
      <c r="B1037" s="11" t="s">
        <v>6</v>
      </c>
      <c r="C1037" s="11" t="s">
        <v>1788</v>
      </c>
      <c r="D1037" t="s">
        <v>1789</v>
      </c>
      <c r="E1037" t="s">
        <v>219</v>
      </c>
      <c r="F1037" s="11" t="s">
        <v>150</v>
      </c>
      <c r="G1037" s="11" t="str">
        <f>VLOOKUP(F1037,Acct!$A$2:$I$480,8, FALSE)</f>
        <v>D5014</v>
      </c>
      <c r="H1037" s="11" t="str">
        <f>VLOOKUP(F1037,Acct!$A$2:$I$480,9, FALSE)</f>
        <v>Salaries -Staff</v>
      </c>
    </row>
    <row r="1038" spans="1:8" x14ac:dyDescent="0.25">
      <c r="A1038" t="s">
        <v>1535</v>
      </c>
      <c r="B1038" s="11" t="s">
        <v>6</v>
      </c>
      <c r="C1038" s="11" t="s">
        <v>1790</v>
      </c>
      <c r="D1038" t="s">
        <v>381</v>
      </c>
      <c r="E1038" t="s">
        <v>219</v>
      </c>
      <c r="F1038" s="11" t="s">
        <v>150</v>
      </c>
      <c r="G1038" s="11" t="str">
        <f>VLOOKUP(F1038,Acct!$A$2:$I$480,8, FALSE)</f>
        <v>D5014</v>
      </c>
      <c r="H1038" s="11" t="str">
        <f>VLOOKUP(F1038,Acct!$A$2:$I$480,9, FALSE)</f>
        <v>Salaries -Staff</v>
      </c>
    </row>
    <row r="1039" spans="1:8" x14ac:dyDescent="0.25">
      <c r="A1039" t="s">
        <v>1535</v>
      </c>
      <c r="B1039" s="11" t="s">
        <v>6</v>
      </c>
      <c r="C1039" s="11" t="s">
        <v>1791</v>
      </c>
      <c r="D1039" t="s">
        <v>1792</v>
      </c>
      <c r="E1039" t="s">
        <v>219</v>
      </c>
      <c r="F1039" s="11" t="s">
        <v>150</v>
      </c>
      <c r="G1039" s="11" t="str">
        <f>VLOOKUP(F1039,Acct!$A$2:$I$480,8, FALSE)</f>
        <v>D5014</v>
      </c>
      <c r="H1039" s="11" t="str">
        <f>VLOOKUP(F1039,Acct!$A$2:$I$480,9, FALSE)</f>
        <v>Salaries -Staff</v>
      </c>
    </row>
    <row r="1040" spans="1:8" x14ac:dyDescent="0.25">
      <c r="A1040" t="s">
        <v>1535</v>
      </c>
      <c r="B1040" s="11" t="s">
        <v>6</v>
      </c>
      <c r="C1040" s="11" t="s">
        <v>1793</v>
      </c>
      <c r="D1040" t="s">
        <v>1794</v>
      </c>
      <c r="E1040" t="s">
        <v>219</v>
      </c>
      <c r="F1040" s="11" t="s">
        <v>86</v>
      </c>
      <c r="G1040" s="11" t="str">
        <f>VLOOKUP(F1040,Acct!$A$2:$I$480,8, FALSE)</f>
        <v>D5014</v>
      </c>
      <c r="H1040" s="11" t="str">
        <f>VLOOKUP(F1040,Acct!$A$2:$I$480,9, FALSE)</f>
        <v>Salaries -Staff</v>
      </c>
    </row>
    <row r="1041" spans="1:8" x14ac:dyDescent="0.25">
      <c r="A1041" t="s">
        <v>1535</v>
      </c>
      <c r="B1041" s="11" t="s">
        <v>6</v>
      </c>
      <c r="C1041" s="11" t="s">
        <v>1795</v>
      </c>
      <c r="D1041" t="s">
        <v>1794</v>
      </c>
      <c r="E1041" t="s">
        <v>219</v>
      </c>
      <c r="F1041" s="11" t="s">
        <v>86</v>
      </c>
      <c r="G1041" s="11" t="str">
        <f>VLOOKUP(F1041,Acct!$A$2:$I$480,8, FALSE)</f>
        <v>D5014</v>
      </c>
      <c r="H1041" s="11" t="str">
        <f>VLOOKUP(F1041,Acct!$A$2:$I$480,9, FALSE)</f>
        <v>Salaries -Staff</v>
      </c>
    </row>
    <row r="1042" spans="1:8" x14ac:dyDescent="0.25">
      <c r="A1042" t="s">
        <v>1535</v>
      </c>
      <c r="B1042" s="11" t="s">
        <v>6</v>
      </c>
      <c r="C1042" s="11" t="s">
        <v>1796</v>
      </c>
      <c r="D1042" t="s">
        <v>1797</v>
      </c>
      <c r="E1042" t="s">
        <v>219</v>
      </c>
      <c r="F1042" s="11" t="s">
        <v>86</v>
      </c>
      <c r="G1042" s="11" t="str">
        <f>VLOOKUP(F1042,Acct!$A$2:$I$480,8, FALSE)</f>
        <v>D5014</v>
      </c>
      <c r="H1042" s="11" t="str">
        <f>VLOOKUP(F1042,Acct!$A$2:$I$480,9, FALSE)</f>
        <v>Salaries -Staff</v>
      </c>
    </row>
    <row r="1043" spans="1:8" x14ac:dyDescent="0.25">
      <c r="A1043" t="s">
        <v>1535</v>
      </c>
      <c r="B1043" s="11" t="s">
        <v>6</v>
      </c>
      <c r="C1043" s="11" t="s">
        <v>1798</v>
      </c>
      <c r="D1043" t="s">
        <v>1799</v>
      </c>
      <c r="E1043" t="s">
        <v>219</v>
      </c>
      <c r="F1043" s="11" t="s">
        <v>150</v>
      </c>
      <c r="G1043" s="11" t="str">
        <f>VLOOKUP(F1043,Acct!$A$2:$I$480,8, FALSE)</f>
        <v>D5014</v>
      </c>
      <c r="H1043" s="11" t="str">
        <f>VLOOKUP(F1043,Acct!$A$2:$I$480,9, FALSE)</f>
        <v>Salaries -Staff</v>
      </c>
    </row>
    <row r="1044" spans="1:8" x14ac:dyDescent="0.25">
      <c r="A1044" t="s">
        <v>1535</v>
      </c>
      <c r="B1044" s="11" t="s">
        <v>6</v>
      </c>
      <c r="C1044" s="11" t="s">
        <v>1800</v>
      </c>
      <c r="D1044" t="s">
        <v>1801</v>
      </c>
      <c r="E1044" t="s">
        <v>219</v>
      </c>
      <c r="F1044" s="11" t="s">
        <v>150</v>
      </c>
      <c r="G1044" s="11" t="str">
        <f>VLOOKUP(F1044,Acct!$A$2:$I$480,8, FALSE)</f>
        <v>D5014</v>
      </c>
      <c r="H1044" s="11" t="str">
        <f>VLOOKUP(F1044,Acct!$A$2:$I$480,9, FALSE)</f>
        <v>Salaries -Staff</v>
      </c>
    </row>
    <row r="1045" spans="1:8" x14ac:dyDescent="0.25">
      <c r="A1045" t="s">
        <v>1535</v>
      </c>
      <c r="B1045" s="11" t="s">
        <v>6</v>
      </c>
      <c r="C1045" s="11" t="s">
        <v>1802</v>
      </c>
      <c r="D1045" t="s">
        <v>1803</v>
      </c>
      <c r="E1045" t="s">
        <v>219</v>
      </c>
      <c r="F1045" s="11" t="s">
        <v>150</v>
      </c>
      <c r="G1045" s="11" t="str">
        <f>VLOOKUP(F1045,Acct!$A$2:$I$480,8, FALSE)</f>
        <v>D5014</v>
      </c>
      <c r="H1045" s="11" t="str">
        <f>VLOOKUP(F1045,Acct!$A$2:$I$480,9, FALSE)</f>
        <v>Salaries -Staff</v>
      </c>
    </row>
    <row r="1046" spans="1:8" x14ac:dyDescent="0.25">
      <c r="A1046" t="s">
        <v>1535</v>
      </c>
      <c r="B1046" s="11" t="s">
        <v>6</v>
      </c>
      <c r="C1046" s="11" t="s">
        <v>1804</v>
      </c>
      <c r="D1046" t="s">
        <v>1805</v>
      </c>
      <c r="E1046" t="s">
        <v>219</v>
      </c>
      <c r="F1046" s="11" t="s">
        <v>150</v>
      </c>
      <c r="G1046" s="11" t="str">
        <f>VLOOKUP(F1046,Acct!$A$2:$I$480,8, FALSE)</f>
        <v>D5014</v>
      </c>
      <c r="H1046" s="11" t="str">
        <f>VLOOKUP(F1046,Acct!$A$2:$I$480,9, FALSE)</f>
        <v>Salaries -Staff</v>
      </c>
    </row>
    <row r="1047" spans="1:8" x14ac:dyDescent="0.25">
      <c r="A1047" t="s">
        <v>1535</v>
      </c>
      <c r="B1047" s="11" t="s">
        <v>6</v>
      </c>
      <c r="C1047" s="11" t="s">
        <v>1806</v>
      </c>
      <c r="D1047" t="s">
        <v>1807</v>
      </c>
      <c r="E1047" t="s">
        <v>219</v>
      </c>
      <c r="F1047" s="11" t="s">
        <v>150</v>
      </c>
      <c r="G1047" s="11" t="str">
        <f>VLOOKUP(F1047,Acct!$A$2:$I$480,8, FALSE)</f>
        <v>D5014</v>
      </c>
      <c r="H1047" s="11" t="str">
        <f>VLOOKUP(F1047,Acct!$A$2:$I$480,9, FALSE)</f>
        <v>Salaries -Staff</v>
      </c>
    </row>
    <row r="1048" spans="1:8" x14ac:dyDescent="0.25">
      <c r="A1048" t="s">
        <v>1535</v>
      </c>
      <c r="B1048" s="11" t="s">
        <v>6</v>
      </c>
      <c r="C1048" s="11" t="s">
        <v>1808</v>
      </c>
      <c r="D1048" t="s">
        <v>1809</v>
      </c>
      <c r="E1048" t="s">
        <v>219</v>
      </c>
      <c r="F1048" s="11" t="s">
        <v>150</v>
      </c>
      <c r="G1048" s="11" t="str">
        <f>VLOOKUP(F1048,Acct!$A$2:$I$480,8, FALSE)</f>
        <v>D5014</v>
      </c>
      <c r="H1048" s="11" t="str">
        <f>VLOOKUP(F1048,Acct!$A$2:$I$480,9, FALSE)</f>
        <v>Salaries -Staff</v>
      </c>
    </row>
    <row r="1049" spans="1:8" x14ac:dyDescent="0.25">
      <c r="A1049" t="s">
        <v>1535</v>
      </c>
      <c r="B1049" s="11" t="s">
        <v>6</v>
      </c>
      <c r="C1049" s="11" t="s">
        <v>1810</v>
      </c>
      <c r="D1049" t="s">
        <v>1811</v>
      </c>
      <c r="E1049" t="s">
        <v>219</v>
      </c>
      <c r="F1049" s="11" t="s">
        <v>150</v>
      </c>
      <c r="G1049" s="11" t="str">
        <f>VLOOKUP(F1049,Acct!$A$2:$I$480,8, FALSE)</f>
        <v>D5014</v>
      </c>
      <c r="H1049" s="11" t="str">
        <f>VLOOKUP(F1049,Acct!$A$2:$I$480,9, FALSE)</f>
        <v>Salaries -Staff</v>
      </c>
    </row>
    <row r="1050" spans="1:8" x14ac:dyDescent="0.25">
      <c r="A1050" t="s">
        <v>1535</v>
      </c>
      <c r="B1050" s="11" t="s">
        <v>6</v>
      </c>
      <c r="C1050" s="11" t="s">
        <v>1812</v>
      </c>
      <c r="D1050" t="s">
        <v>1813</v>
      </c>
      <c r="E1050" t="s">
        <v>219</v>
      </c>
      <c r="F1050" s="11" t="s">
        <v>150</v>
      </c>
      <c r="G1050" s="11" t="str">
        <f>VLOOKUP(F1050,Acct!$A$2:$I$480,8, FALSE)</f>
        <v>D5014</v>
      </c>
      <c r="H1050" s="11" t="str">
        <f>VLOOKUP(F1050,Acct!$A$2:$I$480,9, FALSE)</f>
        <v>Salaries -Staff</v>
      </c>
    </row>
    <row r="1051" spans="1:8" x14ac:dyDescent="0.25">
      <c r="A1051" t="s">
        <v>1535</v>
      </c>
      <c r="B1051" s="11" t="s">
        <v>6</v>
      </c>
      <c r="C1051" s="11" t="s">
        <v>1814</v>
      </c>
      <c r="D1051" t="s">
        <v>1815</v>
      </c>
      <c r="E1051" t="s">
        <v>219</v>
      </c>
      <c r="F1051" s="11" t="s">
        <v>150</v>
      </c>
      <c r="G1051" s="11" t="str">
        <f>VLOOKUP(F1051,Acct!$A$2:$I$480,8, FALSE)</f>
        <v>D5014</v>
      </c>
      <c r="H1051" s="11" t="str">
        <f>VLOOKUP(F1051,Acct!$A$2:$I$480,9, FALSE)</f>
        <v>Salaries -Staff</v>
      </c>
    </row>
    <row r="1052" spans="1:8" x14ac:dyDescent="0.25">
      <c r="A1052" t="s">
        <v>1535</v>
      </c>
      <c r="B1052" s="11" t="s">
        <v>6</v>
      </c>
      <c r="C1052" s="11" t="s">
        <v>1816</v>
      </c>
      <c r="D1052" t="s">
        <v>1817</v>
      </c>
      <c r="E1052" t="s">
        <v>219</v>
      </c>
      <c r="F1052" s="11" t="s">
        <v>150</v>
      </c>
      <c r="G1052" s="11" t="str">
        <f>VLOOKUP(F1052,Acct!$A$2:$I$480,8, FALSE)</f>
        <v>D5014</v>
      </c>
      <c r="H1052" s="11" t="str">
        <f>VLOOKUP(F1052,Acct!$A$2:$I$480,9, FALSE)</f>
        <v>Salaries -Staff</v>
      </c>
    </row>
    <row r="1053" spans="1:8" x14ac:dyDescent="0.25">
      <c r="A1053" t="s">
        <v>1535</v>
      </c>
      <c r="B1053" s="11" t="s">
        <v>6</v>
      </c>
      <c r="C1053" s="11" t="s">
        <v>1818</v>
      </c>
      <c r="D1053" t="s">
        <v>1819</v>
      </c>
      <c r="E1053" t="s">
        <v>219</v>
      </c>
      <c r="F1053" s="11" t="s">
        <v>150</v>
      </c>
      <c r="G1053" s="11" t="str">
        <f>VLOOKUP(F1053,Acct!$A$2:$I$480,8, FALSE)</f>
        <v>D5014</v>
      </c>
      <c r="H1053" s="11" t="str">
        <f>VLOOKUP(F1053,Acct!$A$2:$I$480,9, FALSE)</f>
        <v>Salaries -Staff</v>
      </c>
    </row>
    <row r="1054" spans="1:8" x14ac:dyDescent="0.25">
      <c r="A1054" t="s">
        <v>1535</v>
      </c>
      <c r="B1054" s="11" t="s">
        <v>6</v>
      </c>
      <c r="C1054" s="11" t="s">
        <v>1820</v>
      </c>
      <c r="D1054" t="s">
        <v>1821</v>
      </c>
      <c r="E1054" t="s">
        <v>219</v>
      </c>
      <c r="F1054" s="11" t="s">
        <v>150</v>
      </c>
      <c r="G1054" s="11" t="str">
        <f>VLOOKUP(F1054,Acct!$A$2:$I$480,8, FALSE)</f>
        <v>D5014</v>
      </c>
      <c r="H1054" s="11" t="str">
        <f>VLOOKUP(F1054,Acct!$A$2:$I$480,9, FALSE)</f>
        <v>Salaries -Staff</v>
      </c>
    </row>
    <row r="1055" spans="1:8" x14ac:dyDescent="0.25">
      <c r="A1055" t="s">
        <v>1535</v>
      </c>
      <c r="B1055" s="11" t="s">
        <v>6</v>
      </c>
      <c r="C1055" s="11" t="s">
        <v>1822</v>
      </c>
      <c r="D1055" t="s">
        <v>1823</v>
      </c>
      <c r="E1055" t="s">
        <v>219</v>
      </c>
      <c r="F1055" s="11" t="s">
        <v>150</v>
      </c>
      <c r="G1055" s="11" t="str">
        <f>VLOOKUP(F1055,Acct!$A$2:$I$480,8, FALSE)</f>
        <v>D5014</v>
      </c>
      <c r="H1055" s="11" t="str">
        <f>VLOOKUP(F1055,Acct!$A$2:$I$480,9, FALSE)</f>
        <v>Salaries -Staff</v>
      </c>
    </row>
    <row r="1056" spans="1:8" x14ac:dyDescent="0.25">
      <c r="A1056" t="s">
        <v>1535</v>
      </c>
      <c r="B1056" s="11" t="s">
        <v>6</v>
      </c>
      <c r="C1056" s="11" t="s">
        <v>1824</v>
      </c>
      <c r="D1056" t="s">
        <v>1825</v>
      </c>
      <c r="E1056" t="s">
        <v>219</v>
      </c>
      <c r="F1056" s="11" t="s">
        <v>150</v>
      </c>
      <c r="G1056" s="11" t="str">
        <f>VLOOKUP(F1056,Acct!$A$2:$I$480,8, FALSE)</f>
        <v>D5014</v>
      </c>
      <c r="H1056" s="11" t="str">
        <f>VLOOKUP(F1056,Acct!$A$2:$I$480,9, FALSE)</f>
        <v>Salaries -Staff</v>
      </c>
    </row>
    <row r="1057" spans="1:8" x14ac:dyDescent="0.25">
      <c r="A1057" t="s">
        <v>1535</v>
      </c>
      <c r="B1057" s="11" t="s">
        <v>6</v>
      </c>
      <c r="C1057" s="11" t="s">
        <v>1826</v>
      </c>
      <c r="D1057" t="s">
        <v>1827</v>
      </c>
      <c r="E1057" t="s">
        <v>219</v>
      </c>
      <c r="F1057" s="11" t="s">
        <v>150</v>
      </c>
      <c r="G1057" s="11" t="str">
        <f>VLOOKUP(F1057,Acct!$A$2:$I$480,8, FALSE)</f>
        <v>D5014</v>
      </c>
      <c r="H1057" s="11" t="str">
        <f>VLOOKUP(F1057,Acct!$A$2:$I$480,9, FALSE)</f>
        <v>Salaries -Staff</v>
      </c>
    </row>
    <row r="1058" spans="1:8" x14ac:dyDescent="0.25">
      <c r="A1058" t="s">
        <v>1535</v>
      </c>
      <c r="B1058" s="11" t="s">
        <v>6</v>
      </c>
      <c r="C1058" s="11" t="s">
        <v>1828</v>
      </c>
      <c r="D1058" t="s">
        <v>1829</v>
      </c>
      <c r="E1058" t="s">
        <v>219</v>
      </c>
      <c r="F1058" s="11" t="s">
        <v>150</v>
      </c>
      <c r="G1058" s="11" t="str">
        <f>VLOOKUP(F1058,Acct!$A$2:$I$480,8, FALSE)</f>
        <v>D5014</v>
      </c>
      <c r="H1058" s="11" t="str">
        <f>VLOOKUP(F1058,Acct!$A$2:$I$480,9, FALSE)</f>
        <v>Salaries -Staff</v>
      </c>
    </row>
    <row r="1059" spans="1:8" x14ac:dyDescent="0.25">
      <c r="A1059" t="s">
        <v>1535</v>
      </c>
      <c r="B1059" s="11" t="s">
        <v>6</v>
      </c>
      <c r="C1059" s="11" t="s">
        <v>1830</v>
      </c>
      <c r="D1059" t="s">
        <v>1831</v>
      </c>
      <c r="E1059" t="s">
        <v>219</v>
      </c>
      <c r="F1059" s="11" t="s">
        <v>150</v>
      </c>
      <c r="G1059" s="11" t="str">
        <f>VLOOKUP(F1059,Acct!$A$2:$I$480,8, FALSE)</f>
        <v>D5014</v>
      </c>
      <c r="H1059" s="11" t="str">
        <f>VLOOKUP(F1059,Acct!$A$2:$I$480,9, FALSE)</f>
        <v>Salaries -Staff</v>
      </c>
    </row>
    <row r="1060" spans="1:8" x14ac:dyDescent="0.25">
      <c r="A1060" t="s">
        <v>1535</v>
      </c>
      <c r="B1060" s="11" t="s">
        <v>6</v>
      </c>
      <c r="C1060" s="11" t="s">
        <v>1832</v>
      </c>
      <c r="D1060" t="s">
        <v>1833</v>
      </c>
      <c r="E1060" t="s">
        <v>219</v>
      </c>
      <c r="F1060" s="11" t="s">
        <v>150</v>
      </c>
      <c r="G1060" s="11" t="str">
        <f>VLOOKUP(F1060,Acct!$A$2:$I$480,8, FALSE)</f>
        <v>D5014</v>
      </c>
      <c r="H1060" s="11" t="str">
        <f>VLOOKUP(F1060,Acct!$A$2:$I$480,9, FALSE)</f>
        <v>Salaries -Staff</v>
      </c>
    </row>
    <row r="1061" spans="1:8" x14ac:dyDescent="0.25">
      <c r="A1061" t="s">
        <v>1535</v>
      </c>
      <c r="B1061" s="11" t="s">
        <v>6</v>
      </c>
      <c r="C1061" s="11" t="s">
        <v>1834</v>
      </c>
      <c r="D1061" t="s">
        <v>1835</v>
      </c>
      <c r="E1061" t="s">
        <v>219</v>
      </c>
      <c r="F1061" s="11" t="s">
        <v>150</v>
      </c>
      <c r="G1061" s="11" t="str">
        <f>VLOOKUP(F1061,Acct!$A$2:$I$480,8, FALSE)</f>
        <v>D5014</v>
      </c>
      <c r="H1061" s="11" t="str">
        <f>VLOOKUP(F1061,Acct!$A$2:$I$480,9, FALSE)</f>
        <v>Salaries -Staff</v>
      </c>
    </row>
    <row r="1062" spans="1:8" x14ac:dyDescent="0.25">
      <c r="A1062" t="s">
        <v>1535</v>
      </c>
      <c r="B1062" s="11" t="s">
        <v>6</v>
      </c>
      <c r="C1062" s="11" t="s">
        <v>1836</v>
      </c>
      <c r="D1062" t="s">
        <v>1837</v>
      </c>
      <c r="E1062" t="s">
        <v>219</v>
      </c>
      <c r="F1062" s="11" t="s">
        <v>150</v>
      </c>
      <c r="G1062" s="11" t="str">
        <f>VLOOKUP(F1062,Acct!$A$2:$I$480,8, FALSE)</f>
        <v>D5014</v>
      </c>
      <c r="H1062" s="11" t="str">
        <f>VLOOKUP(F1062,Acct!$A$2:$I$480,9, FALSE)</f>
        <v>Salaries -Staff</v>
      </c>
    </row>
    <row r="1063" spans="1:8" x14ac:dyDescent="0.25">
      <c r="A1063" t="s">
        <v>1535</v>
      </c>
      <c r="B1063" s="11" t="s">
        <v>6</v>
      </c>
      <c r="C1063" s="11" t="s">
        <v>1838</v>
      </c>
      <c r="D1063" t="s">
        <v>1839</v>
      </c>
      <c r="E1063" t="s">
        <v>219</v>
      </c>
      <c r="F1063" s="11" t="s">
        <v>150</v>
      </c>
      <c r="G1063" s="11" t="str">
        <f>VLOOKUP(F1063,Acct!$A$2:$I$480,8, FALSE)</f>
        <v>D5014</v>
      </c>
      <c r="H1063" s="11" t="str">
        <f>VLOOKUP(F1063,Acct!$A$2:$I$480,9, FALSE)</f>
        <v>Salaries -Staff</v>
      </c>
    </row>
    <row r="1064" spans="1:8" x14ac:dyDescent="0.25">
      <c r="A1064" t="s">
        <v>1535</v>
      </c>
      <c r="B1064" s="11" t="s">
        <v>6</v>
      </c>
      <c r="C1064" s="11" t="s">
        <v>1840</v>
      </c>
      <c r="D1064" t="s">
        <v>1841</v>
      </c>
      <c r="E1064" t="s">
        <v>219</v>
      </c>
      <c r="F1064" s="11" t="s">
        <v>207</v>
      </c>
      <c r="G1064" s="11" t="str">
        <f>VLOOKUP(F1064,Acct!$A$2:$I$480,8, FALSE)</f>
        <v>D5031</v>
      </c>
      <c r="H1064" s="11" t="str">
        <f>VLOOKUP(F1064,Acct!$A$2:$I$480,9, FALSE)</f>
        <v>Wages</v>
      </c>
    </row>
    <row r="1065" spans="1:8" x14ac:dyDescent="0.25">
      <c r="A1065" t="s">
        <v>1535</v>
      </c>
      <c r="B1065" s="11" t="s">
        <v>6</v>
      </c>
      <c r="C1065" s="11" t="s">
        <v>1842</v>
      </c>
      <c r="D1065" t="s">
        <v>1843</v>
      </c>
      <c r="E1065" t="s">
        <v>219</v>
      </c>
      <c r="F1065" s="11" t="s">
        <v>150</v>
      </c>
      <c r="G1065" s="11" t="str">
        <f>VLOOKUP(F1065,Acct!$A$2:$I$480,8, FALSE)</f>
        <v>D5014</v>
      </c>
      <c r="H1065" s="11" t="str">
        <f>VLOOKUP(F1065,Acct!$A$2:$I$480,9, FALSE)</f>
        <v>Salaries -Staff</v>
      </c>
    </row>
    <row r="1066" spans="1:8" x14ac:dyDescent="0.25">
      <c r="A1066" t="s">
        <v>1535</v>
      </c>
      <c r="B1066" s="11" t="s">
        <v>6</v>
      </c>
      <c r="C1066" s="11" t="s">
        <v>1844</v>
      </c>
      <c r="D1066" t="s">
        <v>1845</v>
      </c>
      <c r="E1066" t="s">
        <v>219</v>
      </c>
      <c r="F1066" s="11" t="s">
        <v>150</v>
      </c>
      <c r="G1066" s="11" t="str">
        <f>VLOOKUP(F1066,Acct!$A$2:$I$480,8, FALSE)</f>
        <v>D5014</v>
      </c>
      <c r="H1066" s="11" t="str">
        <f>VLOOKUP(F1066,Acct!$A$2:$I$480,9, FALSE)</f>
        <v>Salaries -Staff</v>
      </c>
    </row>
    <row r="1067" spans="1:8" x14ac:dyDescent="0.25">
      <c r="A1067" t="s">
        <v>1535</v>
      </c>
      <c r="B1067" s="11" t="s">
        <v>6</v>
      </c>
      <c r="C1067" s="11" t="s">
        <v>1846</v>
      </c>
      <c r="D1067" t="s">
        <v>1847</v>
      </c>
      <c r="E1067" t="s">
        <v>219</v>
      </c>
      <c r="F1067" s="11" t="s">
        <v>150</v>
      </c>
      <c r="G1067" s="11" t="str">
        <f>VLOOKUP(F1067,Acct!$A$2:$I$480,8, FALSE)</f>
        <v>D5014</v>
      </c>
      <c r="H1067" s="11" t="str">
        <f>VLOOKUP(F1067,Acct!$A$2:$I$480,9, FALSE)</f>
        <v>Salaries -Staff</v>
      </c>
    </row>
    <row r="1068" spans="1:8" x14ac:dyDescent="0.25">
      <c r="A1068" t="s">
        <v>1535</v>
      </c>
      <c r="B1068" s="11" t="s">
        <v>6</v>
      </c>
      <c r="C1068" s="11" t="s">
        <v>1848</v>
      </c>
      <c r="D1068" t="s">
        <v>1849</v>
      </c>
      <c r="E1068" t="s">
        <v>219</v>
      </c>
      <c r="F1068" s="11" t="s">
        <v>150</v>
      </c>
      <c r="G1068" s="11" t="str">
        <f>VLOOKUP(F1068,Acct!$A$2:$I$480,8, FALSE)</f>
        <v>D5014</v>
      </c>
      <c r="H1068" s="11" t="str">
        <f>VLOOKUP(F1068,Acct!$A$2:$I$480,9, FALSE)</f>
        <v>Salaries -Staff</v>
      </c>
    </row>
    <row r="1069" spans="1:8" x14ac:dyDescent="0.25">
      <c r="A1069" t="s">
        <v>1535</v>
      </c>
      <c r="B1069" s="11" t="s">
        <v>6</v>
      </c>
      <c r="C1069" s="11" t="s">
        <v>1850</v>
      </c>
      <c r="D1069" t="s">
        <v>1851</v>
      </c>
      <c r="E1069" t="s">
        <v>219</v>
      </c>
      <c r="F1069" s="11" t="s">
        <v>150</v>
      </c>
      <c r="G1069" s="11" t="str">
        <f>VLOOKUP(F1069,Acct!$A$2:$I$480,8, FALSE)</f>
        <v>D5014</v>
      </c>
      <c r="H1069" s="11" t="str">
        <f>VLOOKUP(F1069,Acct!$A$2:$I$480,9, FALSE)</f>
        <v>Salaries -Staff</v>
      </c>
    </row>
    <row r="1070" spans="1:8" x14ac:dyDescent="0.25">
      <c r="A1070" t="s">
        <v>1535</v>
      </c>
      <c r="B1070" s="11" t="s">
        <v>6</v>
      </c>
      <c r="C1070" s="11" t="s">
        <v>1852</v>
      </c>
      <c r="D1070" t="s">
        <v>1853</v>
      </c>
      <c r="E1070" t="s">
        <v>219</v>
      </c>
      <c r="F1070" s="11" t="s">
        <v>150</v>
      </c>
      <c r="G1070" s="11" t="str">
        <f>VLOOKUP(F1070,Acct!$A$2:$I$480,8, FALSE)</f>
        <v>D5014</v>
      </c>
      <c r="H1070" s="11" t="str">
        <f>VLOOKUP(F1070,Acct!$A$2:$I$480,9, FALSE)</f>
        <v>Salaries -Staff</v>
      </c>
    </row>
    <row r="1071" spans="1:8" x14ac:dyDescent="0.25">
      <c r="A1071" t="s">
        <v>1535</v>
      </c>
      <c r="B1071" s="11" t="s">
        <v>6</v>
      </c>
      <c r="C1071" s="11" t="s">
        <v>1854</v>
      </c>
      <c r="D1071" t="s">
        <v>1855</v>
      </c>
      <c r="E1071" t="s">
        <v>219</v>
      </c>
      <c r="F1071" s="11" t="s">
        <v>150</v>
      </c>
      <c r="G1071" s="11" t="str">
        <f>VLOOKUP(F1071,Acct!$A$2:$I$480,8, FALSE)</f>
        <v>D5014</v>
      </c>
      <c r="H1071" s="11" t="str">
        <f>VLOOKUP(F1071,Acct!$A$2:$I$480,9, FALSE)</f>
        <v>Salaries -Staff</v>
      </c>
    </row>
    <row r="1072" spans="1:8" x14ac:dyDescent="0.25">
      <c r="A1072" t="s">
        <v>1535</v>
      </c>
      <c r="B1072" s="11" t="s">
        <v>6</v>
      </c>
      <c r="C1072" s="11" t="s">
        <v>1856</v>
      </c>
      <c r="D1072" t="s">
        <v>1857</v>
      </c>
      <c r="E1072" t="s">
        <v>219</v>
      </c>
      <c r="F1072" s="11" t="s">
        <v>150</v>
      </c>
      <c r="G1072" s="11" t="str">
        <f>VLOOKUP(F1072,Acct!$A$2:$I$480,8, FALSE)</f>
        <v>D5014</v>
      </c>
      <c r="H1072" s="11" t="str">
        <f>VLOOKUP(F1072,Acct!$A$2:$I$480,9, FALSE)</f>
        <v>Salaries -Staff</v>
      </c>
    </row>
    <row r="1073" spans="1:8" x14ac:dyDescent="0.25">
      <c r="A1073" t="s">
        <v>1535</v>
      </c>
      <c r="B1073" s="11" t="s">
        <v>6</v>
      </c>
      <c r="C1073" s="11" t="s">
        <v>1858</v>
      </c>
      <c r="D1073" t="s">
        <v>1859</v>
      </c>
      <c r="E1073" t="s">
        <v>219</v>
      </c>
      <c r="F1073" s="11" t="s">
        <v>150</v>
      </c>
      <c r="G1073" s="11" t="str">
        <f>VLOOKUP(F1073,Acct!$A$2:$I$480,8, FALSE)</f>
        <v>D5014</v>
      </c>
      <c r="H1073" s="11" t="str">
        <f>VLOOKUP(F1073,Acct!$A$2:$I$480,9, FALSE)</f>
        <v>Salaries -Staff</v>
      </c>
    </row>
    <row r="1074" spans="1:8" x14ac:dyDescent="0.25">
      <c r="A1074" t="s">
        <v>1535</v>
      </c>
      <c r="B1074" s="11" t="s">
        <v>6</v>
      </c>
      <c r="C1074" s="11" t="s">
        <v>1860</v>
      </c>
      <c r="D1074" t="s">
        <v>1861</v>
      </c>
      <c r="E1074" t="s">
        <v>219</v>
      </c>
      <c r="F1074" s="11" t="s">
        <v>150</v>
      </c>
      <c r="G1074" s="11" t="str">
        <f>VLOOKUP(F1074,Acct!$A$2:$I$480,8, FALSE)</f>
        <v>D5014</v>
      </c>
      <c r="H1074" s="11" t="str">
        <f>VLOOKUP(F1074,Acct!$A$2:$I$480,9, FALSE)</f>
        <v>Salaries -Staff</v>
      </c>
    </row>
    <row r="1075" spans="1:8" x14ac:dyDescent="0.25">
      <c r="A1075" t="s">
        <v>1535</v>
      </c>
      <c r="B1075" s="11" t="s">
        <v>6</v>
      </c>
      <c r="C1075" s="11" t="s">
        <v>1862</v>
      </c>
      <c r="D1075" t="s">
        <v>1863</v>
      </c>
      <c r="E1075" t="s">
        <v>219</v>
      </c>
      <c r="F1075" s="11" t="s">
        <v>150</v>
      </c>
      <c r="G1075" s="11" t="str">
        <f>VLOOKUP(F1075,Acct!$A$2:$I$480,8, FALSE)</f>
        <v>D5014</v>
      </c>
      <c r="H1075" s="11" t="str">
        <f>VLOOKUP(F1075,Acct!$A$2:$I$480,9, FALSE)</f>
        <v>Salaries -Staff</v>
      </c>
    </row>
    <row r="1076" spans="1:8" x14ac:dyDescent="0.25">
      <c r="A1076" t="s">
        <v>1535</v>
      </c>
      <c r="B1076" s="11" t="s">
        <v>6</v>
      </c>
      <c r="C1076" s="11" t="s">
        <v>1864</v>
      </c>
      <c r="D1076" t="s">
        <v>1865</v>
      </c>
      <c r="E1076" t="s">
        <v>219</v>
      </c>
      <c r="F1076" s="11" t="s">
        <v>150</v>
      </c>
      <c r="G1076" s="11" t="str">
        <f>VLOOKUP(F1076,Acct!$A$2:$I$480,8, FALSE)</f>
        <v>D5014</v>
      </c>
      <c r="H1076" s="11" t="str">
        <f>VLOOKUP(F1076,Acct!$A$2:$I$480,9, FALSE)</f>
        <v>Salaries -Staff</v>
      </c>
    </row>
    <row r="1077" spans="1:8" x14ac:dyDescent="0.25">
      <c r="A1077" t="s">
        <v>1535</v>
      </c>
      <c r="B1077" s="11" t="s">
        <v>6</v>
      </c>
      <c r="C1077" s="11" t="s">
        <v>1866</v>
      </c>
      <c r="D1077" t="s">
        <v>1867</v>
      </c>
      <c r="E1077" t="s">
        <v>219</v>
      </c>
      <c r="F1077" s="11" t="s">
        <v>150</v>
      </c>
      <c r="G1077" s="11" t="str">
        <f>VLOOKUP(F1077,Acct!$A$2:$I$480,8, FALSE)</f>
        <v>D5014</v>
      </c>
      <c r="H1077" s="11" t="str">
        <f>VLOOKUP(F1077,Acct!$A$2:$I$480,9, FALSE)</f>
        <v>Salaries -Staff</v>
      </c>
    </row>
    <row r="1078" spans="1:8" x14ac:dyDescent="0.25">
      <c r="A1078" t="s">
        <v>1535</v>
      </c>
      <c r="B1078" s="11" t="s">
        <v>6</v>
      </c>
      <c r="C1078" s="11" t="s">
        <v>1868</v>
      </c>
      <c r="D1078" t="s">
        <v>1869</v>
      </c>
      <c r="E1078" t="s">
        <v>219</v>
      </c>
      <c r="F1078" s="11" t="s">
        <v>150</v>
      </c>
      <c r="G1078" s="11" t="str">
        <f>VLOOKUP(F1078,Acct!$A$2:$I$480,8, FALSE)</f>
        <v>D5014</v>
      </c>
      <c r="H1078" s="11" t="str">
        <f>VLOOKUP(F1078,Acct!$A$2:$I$480,9, FALSE)</f>
        <v>Salaries -Staff</v>
      </c>
    </row>
    <row r="1079" spans="1:8" x14ac:dyDescent="0.25">
      <c r="A1079" t="s">
        <v>1535</v>
      </c>
      <c r="B1079" s="11" t="s">
        <v>6</v>
      </c>
      <c r="C1079" s="11" t="s">
        <v>1870</v>
      </c>
      <c r="D1079" t="s">
        <v>1871</v>
      </c>
      <c r="E1079" t="s">
        <v>219</v>
      </c>
      <c r="F1079" s="11" t="s">
        <v>150</v>
      </c>
      <c r="G1079" s="11" t="str">
        <f>VLOOKUP(F1079,Acct!$A$2:$I$480,8, FALSE)</f>
        <v>D5014</v>
      </c>
      <c r="H1079" s="11" t="str">
        <f>VLOOKUP(F1079,Acct!$A$2:$I$480,9, FALSE)</f>
        <v>Salaries -Staff</v>
      </c>
    </row>
    <row r="1080" spans="1:8" x14ac:dyDescent="0.25">
      <c r="A1080" t="s">
        <v>1535</v>
      </c>
      <c r="B1080" s="11" t="s">
        <v>6</v>
      </c>
      <c r="C1080" s="11" t="s">
        <v>1872</v>
      </c>
      <c r="D1080" t="s">
        <v>1873</v>
      </c>
      <c r="E1080" t="s">
        <v>219</v>
      </c>
      <c r="F1080" s="11" t="s">
        <v>150</v>
      </c>
      <c r="G1080" s="11" t="str">
        <f>VLOOKUP(F1080,Acct!$A$2:$I$480,8, FALSE)</f>
        <v>D5014</v>
      </c>
      <c r="H1080" s="11" t="str">
        <f>VLOOKUP(F1080,Acct!$A$2:$I$480,9, FALSE)</f>
        <v>Salaries -Staff</v>
      </c>
    </row>
    <row r="1081" spans="1:8" x14ac:dyDescent="0.25">
      <c r="A1081" t="s">
        <v>1535</v>
      </c>
      <c r="B1081" s="11" t="s">
        <v>6</v>
      </c>
      <c r="C1081" s="11" t="s">
        <v>1874</v>
      </c>
      <c r="D1081" t="s">
        <v>1875</v>
      </c>
      <c r="E1081" t="s">
        <v>219</v>
      </c>
      <c r="F1081" s="11" t="s">
        <v>150</v>
      </c>
      <c r="G1081" s="11" t="str">
        <f>VLOOKUP(F1081,Acct!$A$2:$I$480,8, FALSE)</f>
        <v>D5014</v>
      </c>
      <c r="H1081" s="11" t="str">
        <f>VLOOKUP(F1081,Acct!$A$2:$I$480,9, FALSE)</f>
        <v>Salaries -Staff</v>
      </c>
    </row>
    <row r="1082" spans="1:8" x14ac:dyDescent="0.25">
      <c r="A1082" t="s">
        <v>1535</v>
      </c>
      <c r="B1082" s="11" t="s">
        <v>6</v>
      </c>
      <c r="C1082" s="11" t="s">
        <v>1876</v>
      </c>
      <c r="D1082" t="s">
        <v>1877</v>
      </c>
      <c r="E1082" t="s">
        <v>219</v>
      </c>
      <c r="F1082" s="11" t="s">
        <v>150</v>
      </c>
      <c r="G1082" s="11" t="str">
        <f>VLOOKUP(F1082,Acct!$A$2:$I$480,8, FALSE)</f>
        <v>D5014</v>
      </c>
      <c r="H1082" s="11" t="str">
        <f>VLOOKUP(F1082,Acct!$A$2:$I$480,9, FALSE)</f>
        <v>Salaries -Staff</v>
      </c>
    </row>
    <row r="1083" spans="1:8" x14ac:dyDescent="0.25">
      <c r="A1083" t="s">
        <v>1535</v>
      </c>
      <c r="B1083" s="11" t="s">
        <v>6</v>
      </c>
      <c r="C1083" s="11" t="s">
        <v>1878</v>
      </c>
      <c r="D1083" t="s">
        <v>1879</v>
      </c>
      <c r="E1083" t="s">
        <v>219</v>
      </c>
      <c r="F1083" s="11" t="s">
        <v>150</v>
      </c>
      <c r="G1083" s="11" t="str">
        <f>VLOOKUP(F1083,Acct!$A$2:$I$480,8, FALSE)</f>
        <v>D5014</v>
      </c>
      <c r="H1083" s="11" t="str">
        <f>VLOOKUP(F1083,Acct!$A$2:$I$480,9, FALSE)</f>
        <v>Salaries -Staff</v>
      </c>
    </row>
    <row r="1084" spans="1:8" x14ac:dyDescent="0.25">
      <c r="A1084" t="s">
        <v>1535</v>
      </c>
      <c r="B1084" s="11" t="s">
        <v>6</v>
      </c>
      <c r="C1084" s="11" t="s">
        <v>1880</v>
      </c>
      <c r="D1084" t="s">
        <v>1881</v>
      </c>
      <c r="E1084" t="s">
        <v>219</v>
      </c>
      <c r="F1084" s="11" t="s">
        <v>150</v>
      </c>
      <c r="G1084" s="11" t="str">
        <f>VLOOKUP(F1084,Acct!$A$2:$I$480,8, FALSE)</f>
        <v>D5014</v>
      </c>
      <c r="H1084" s="11" t="str">
        <f>VLOOKUP(F1084,Acct!$A$2:$I$480,9, FALSE)</f>
        <v>Salaries -Staff</v>
      </c>
    </row>
    <row r="1085" spans="1:8" x14ac:dyDescent="0.25">
      <c r="A1085" t="s">
        <v>1535</v>
      </c>
      <c r="B1085" s="11" t="s">
        <v>6</v>
      </c>
      <c r="C1085" s="11" t="s">
        <v>1882</v>
      </c>
      <c r="D1085" t="s">
        <v>1879</v>
      </c>
      <c r="E1085" t="s">
        <v>219</v>
      </c>
      <c r="F1085" s="11" t="s">
        <v>150</v>
      </c>
      <c r="G1085" s="11" t="str">
        <f>VLOOKUP(F1085,Acct!$A$2:$I$480,8, FALSE)</f>
        <v>D5014</v>
      </c>
      <c r="H1085" s="11" t="str">
        <f>VLOOKUP(F1085,Acct!$A$2:$I$480,9, FALSE)</f>
        <v>Salaries -Staff</v>
      </c>
    </row>
    <row r="1086" spans="1:8" x14ac:dyDescent="0.25">
      <c r="A1086" t="s">
        <v>1535</v>
      </c>
      <c r="B1086" s="11" t="s">
        <v>6</v>
      </c>
      <c r="C1086" s="11" t="s">
        <v>1883</v>
      </c>
      <c r="D1086" t="s">
        <v>1884</v>
      </c>
      <c r="E1086" t="s">
        <v>219</v>
      </c>
      <c r="F1086" s="11" t="s">
        <v>150</v>
      </c>
      <c r="G1086" s="11" t="str">
        <f>VLOOKUP(F1086,Acct!$A$2:$I$480,8, FALSE)</f>
        <v>D5014</v>
      </c>
      <c r="H1086" s="11" t="str">
        <f>VLOOKUP(F1086,Acct!$A$2:$I$480,9, FALSE)</f>
        <v>Salaries -Staff</v>
      </c>
    </row>
    <row r="1087" spans="1:8" x14ac:dyDescent="0.25">
      <c r="A1087" t="s">
        <v>1535</v>
      </c>
      <c r="B1087" s="11" t="s">
        <v>6</v>
      </c>
      <c r="C1087" s="11" t="s">
        <v>1885</v>
      </c>
      <c r="D1087" t="s">
        <v>1886</v>
      </c>
      <c r="E1087" t="s">
        <v>219</v>
      </c>
      <c r="F1087" s="11" t="s">
        <v>150</v>
      </c>
      <c r="G1087" s="11" t="str">
        <f>VLOOKUP(F1087,Acct!$A$2:$I$480,8, FALSE)</f>
        <v>D5014</v>
      </c>
      <c r="H1087" s="11" t="str">
        <f>VLOOKUP(F1087,Acct!$A$2:$I$480,9, FALSE)</f>
        <v>Salaries -Staff</v>
      </c>
    </row>
    <row r="1088" spans="1:8" x14ac:dyDescent="0.25">
      <c r="A1088" t="s">
        <v>1535</v>
      </c>
      <c r="B1088" s="11" t="s">
        <v>6</v>
      </c>
      <c r="C1088" s="11" t="s">
        <v>1887</v>
      </c>
      <c r="D1088" t="s">
        <v>1888</v>
      </c>
      <c r="E1088" t="s">
        <v>219</v>
      </c>
      <c r="F1088" s="11" t="s">
        <v>150</v>
      </c>
      <c r="G1088" s="11" t="str">
        <f>VLOOKUP(F1088,Acct!$A$2:$I$480,8, FALSE)</f>
        <v>D5014</v>
      </c>
      <c r="H1088" s="11" t="str">
        <f>VLOOKUP(F1088,Acct!$A$2:$I$480,9, FALSE)</f>
        <v>Salaries -Staff</v>
      </c>
    </row>
    <row r="1089" spans="1:8" x14ac:dyDescent="0.25">
      <c r="A1089" t="s">
        <v>1535</v>
      </c>
      <c r="B1089" s="11" t="s">
        <v>6</v>
      </c>
      <c r="C1089" s="11" t="s">
        <v>1889</v>
      </c>
      <c r="D1089" t="s">
        <v>1890</v>
      </c>
      <c r="E1089" t="s">
        <v>219</v>
      </c>
      <c r="F1089" s="11" t="s">
        <v>150</v>
      </c>
      <c r="G1089" s="11" t="str">
        <f>VLOOKUP(F1089,Acct!$A$2:$I$480,8, FALSE)</f>
        <v>D5014</v>
      </c>
      <c r="H1089" s="11" t="str">
        <f>VLOOKUP(F1089,Acct!$A$2:$I$480,9, FALSE)</f>
        <v>Salaries -Staff</v>
      </c>
    </row>
    <row r="1090" spans="1:8" x14ac:dyDescent="0.25">
      <c r="A1090" t="s">
        <v>1535</v>
      </c>
      <c r="B1090" s="11" t="s">
        <v>6</v>
      </c>
      <c r="C1090" s="11" t="s">
        <v>1891</v>
      </c>
      <c r="D1090" t="s">
        <v>1892</v>
      </c>
      <c r="E1090" t="s">
        <v>219</v>
      </c>
      <c r="F1090" s="11" t="s">
        <v>150</v>
      </c>
      <c r="G1090" s="11" t="str">
        <f>VLOOKUP(F1090,Acct!$A$2:$I$480,8, FALSE)</f>
        <v>D5014</v>
      </c>
      <c r="H1090" s="11" t="str">
        <f>VLOOKUP(F1090,Acct!$A$2:$I$480,9, FALSE)</f>
        <v>Salaries -Staff</v>
      </c>
    </row>
    <row r="1091" spans="1:8" x14ac:dyDescent="0.25">
      <c r="A1091" t="s">
        <v>1535</v>
      </c>
      <c r="B1091" s="11" t="s">
        <v>6</v>
      </c>
      <c r="C1091" s="11" t="s">
        <v>1893</v>
      </c>
      <c r="D1091" t="s">
        <v>1894</v>
      </c>
      <c r="E1091" t="s">
        <v>219</v>
      </c>
      <c r="F1091" s="11" t="s">
        <v>150</v>
      </c>
      <c r="G1091" s="11" t="str">
        <f>VLOOKUP(F1091,Acct!$A$2:$I$480,8, FALSE)</f>
        <v>D5014</v>
      </c>
      <c r="H1091" s="11" t="str">
        <f>VLOOKUP(F1091,Acct!$A$2:$I$480,9, FALSE)</f>
        <v>Salaries -Staff</v>
      </c>
    </row>
    <row r="1092" spans="1:8" x14ac:dyDescent="0.25">
      <c r="A1092" t="s">
        <v>1535</v>
      </c>
      <c r="B1092" s="11" t="s">
        <v>6</v>
      </c>
      <c r="C1092" s="11" t="s">
        <v>1895</v>
      </c>
      <c r="D1092" t="s">
        <v>1896</v>
      </c>
      <c r="E1092" t="s">
        <v>219</v>
      </c>
      <c r="F1092" s="11" t="s">
        <v>150</v>
      </c>
      <c r="G1092" s="11" t="str">
        <f>VLOOKUP(F1092,Acct!$A$2:$I$480,8, FALSE)</f>
        <v>D5014</v>
      </c>
      <c r="H1092" s="11" t="str">
        <f>VLOOKUP(F1092,Acct!$A$2:$I$480,9, FALSE)</f>
        <v>Salaries -Staff</v>
      </c>
    </row>
    <row r="1093" spans="1:8" x14ac:dyDescent="0.25">
      <c r="A1093" t="s">
        <v>1535</v>
      </c>
      <c r="B1093" s="11" t="s">
        <v>6</v>
      </c>
      <c r="C1093" s="11" t="s">
        <v>1897</v>
      </c>
      <c r="D1093" t="s">
        <v>1898</v>
      </c>
      <c r="E1093" t="s">
        <v>219</v>
      </c>
      <c r="F1093" s="11" t="s">
        <v>150</v>
      </c>
      <c r="G1093" s="11" t="str">
        <f>VLOOKUP(F1093,Acct!$A$2:$I$480,8, FALSE)</f>
        <v>D5014</v>
      </c>
      <c r="H1093" s="11" t="str">
        <f>VLOOKUP(F1093,Acct!$A$2:$I$480,9, FALSE)</f>
        <v>Salaries -Staff</v>
      </c>
    </row>
    <row r="1094" spans="1:8" x14ac:dyDescent="0.25">
      <c r="A1094" t="s">
        <v>1535</v>
      </c>
      <c r="B1094" s="11" t="s">
        <v>6</v>
      </c>
      <c r="C1094" s="11" t="s">
        <v>1899</v>
      </c>
      <c r="D1094" t="s">
        <v>1900</v>
      </c>
      <c r="E1094" t="s">
        <v>219</v>
      </c>
      <c r="F1094" s="11" t="s">
        <v>150</v>
      </c>
      <c r="G1094" s="11" t="str">
        <f>VLOOKUP(F1094,Acct!$A$2:$I$480,8, FALSE)</f>
        <v>D5014</v>
      </c>
      <c r="H1094" s="11" t="str">
        <f>VLOOKUP(F1094,Acct!$A$2:$I$480,9, FALSE)</f>
        <v>Salaries -Staff</v>
      </c>
    </row>
    <row r="1095" spans="1:8" x14ac:dyDescent="0.25">
      <c r="A1095" t="s">
        <v>1535</v>
      </c>
      <c r="B1095" s="11" t="s">
        <v>6</v>
      </c>
      <c r="C1095" s="11" t="s">
        <v>1901</v>
      </c>
      <c r="D1095" t="s">
        <v>1902</v>
      </c>
      <c r="E1095" t="s">
        <v>219</v>
      </c>
      <c r="F1095" s="11" t="s">
        <v>150</v>
      </c>
      <c r="G1095" s="11" t="str">
        <f>VLOOKUP(F1095,Acct!$A$2:$I$480,8, FALSE)</f>
        <v>D5014</v>
      </c>
      <c r="H1095" s="11" t="str">
        <f>VLOOKUP(F1095,Acct!$A$2:$I$480,9, FALSE)</f>
        <v>Salaries -Staff</v>
      </c>
    </row>
    <row r="1096" spans="1:8" x14ac:dyDescent="0.25">
      <c r="A1096" t="s">
        <v>1535</v>
      </c>
      <c r="B1096" s="11" t="s">
        <v>6</v>
      </c>
      <c r="C1096" s="11" t="s">
        <v>1903</v>
      </c>
      <c r="D1096" t="s">
        <v>1904</v>
      </c>
      <c r="E1096" t="s">
        <v>219</v>
      </c>
      <c r="F1096" s="11" t="s">
        <v>150</v>
      </c>
      <c r="G1096" s="11" t="str">
        <f>VLOOKUP(F1096,Acct!$A$2:$I$480,8, FALSE)</f>
        <v>D5014</v>
      </c>
      <c r="H1096" s="11" t="str">
        <f>VLOOKUP(F1096,Acct!$A$2:$I$480,9, FALSE)</f>
        <v>Salaries -Staff</v>
      </c>
    </row>
    <row r="1097" spans="1:8" x14ac:dyDescent="0.25">
      <c r="A1097" t="s">
        <v>1535</v>
      </c>
      <c r="B1097" s="11" t="s">
        <v>6</v>
      </c>
      <c r="C1097" s="11" t="s">
        <v>1905</v>
      </c>
      <c r="D1097" t="s">
        <v>1906</v>
      </c>
      <c r="E1097" t="s">
        <v>219</v>
      </c>
      <c r="F1097" s="11" t="s">
        <v>150</v>
      </c>
      <c r="G1097" s="11" t="str">
        <f>VLOOKUP(F1097,Acct!$A$2:$I$480,8, FALSE)</f>
        <v>D5014</v>
      </c>
      <c r="H1097" s="11" t="str">
        <f>VLOOKUP(F1097,Acct!$A$2:$I$480,9, FALSE)</f>
        <v>Salaries -Staff</v>
      </c>
    </row>
    <row r="1098" spans="1:8" x14ac:dyDescent="0.25">
      <c r="A1098" t="s">
        <v>1535</v>
      </c>
      <c r="B1098" s="11" t="s">
        <v>6</v>
      </c>
      <c r="C1098" s="11" t="s">
        <v>1907</v>
      </c>
      <c r="D1098" t="s">
        <v>1908</v>
      </c>
      <c r="E1098" t="s">
        <v>219</v>
      </c>
      <c r="F1098" s="11" t="s">
        <v>150</v>
      </c>
      <c r="G1098" s="11" t="str">
        <f>VLOOKUP(F1098,Acct!$A$2:$I$480,8, FALSE)</f>
        <v>D5014</v>
      </c>
      <c r="H1098" s="11" t="str">
        <f>VLOOKUP(F1098,Acct!$A$2:$I$480,9, FALSE)</f>
        <v>Salaries -Staff</v>
      </c>
    </row>
    <row r="1099" spans="1:8" x14ac:dyDescent="0.25">
      <c r="A1099" t="s">
        <v>1535</v>
      </c>
      <c r="B1099" s="11" t="s">
        <v>6</v>
      </c>
      <c r="C1099" s="11" t="s">
        <v>1909</v>
      </c>
      <c r="D1099" t="s">
        <v>1908</v>
      </c>
      <c r="E1099" t="s">
        <v>219</v>
      </c>
      <c r="F1099" s="11" t="s">
        <v>150</v>
      </c>
      <c r="G1099" s="11" t="str">
        <f>VLOOKUP(F1099,Acct!$A$2:$I$480,8, FALSE)</f>
        <v>D5014</v>
      </c>
      <c r="H1099" s="11" t="str">
        <f>VLOOKUP(F1099,Acct!$A$2:$I$480,9, FALSE)</f>
        <v>Salaries -Staff</v>
      </c>
    </row>
    <row r="1100" spans="1:8" x14ac:dyDescent="0.25">
      <c r="A1100" t="s">
        <v>1535</v>
      </c>
      <c r="B1100" s="11" t="s">
        <v>6</v>
      </c>
      <c r="C1100" s="11" t="s">
        <v>1910</v>
      </c>
      <c r="D1100" t="s">
        <v>1911</v>
      </c>
      <c r="E1100" t="s">
        <v>219</v>
      </c>
      <c r="F1100" s="11" t="s">
        <v>150</v>
      </c>
      <c r="G1100" s="11" t="str">
        <f>VLOOKUP(F1100,Acct!$A$2:$I$480,8, FALSE)</f>
        <v>D5014</v>
      </c>
      <c r="H1100" s="11" t="str">
        <f>VLOOKUP(F1100,Acct!$A$2:$I$480,9, FALSE)</f>
        <v>Salaries -Staff</v>
      </c>
    </row>
    <row r="1101" spans="1:8" x14ac:dyDescent="0.25">
      <c r="A1101" t="s">
        <v>1535</v>
      </c>
      <c r="B1101" s="11" t="s">
        <v>6</v>
      </c>
      <c r="C1101" s="11" t="s">
        <v>1912</v>
      </c>
      <c r="D1101" t="s">
        <v>1913</v>
      </c>
      <c r="E1101" t="s">
        <v>219</v>
      </c>
      <c r="F1101" s="11" t="s">
        <v>150</v>
      </c>
      <c r="G1101" s="11" t="str">
        <f>VLOOKUP(F1101,Acct!$A$2:$I$480,8, FALSE)</f>
        <v>D5014</v>
      </c>
      <c r="H1101" s="11" t="str">
        <f>VLOOKUP(F1101,Acct!$A$2:$I$480,9, FALSE)</f>
        <v>Salaries -Staff</v>
      </c>
    </row>
    <row r="1102" spans="1:8" x14ac:dyDescent="0.25">
      <c r="A1102" t="s">
        <v>1535</v>
      </c>
      <c r="B1102" s="11" t="s">
        <v>6</v>
      </c>
      <c r="C1102" s="11" t="s">
        <v>1914</v>
      </c>
      <c r="D1102" t="s">
        <v>1913</v>
      </c>
      <c r="E1102" t="s">
        <v>219</v>
      </c>
      <c r="F1102" s="11" t="s">
        <v>150</v>
      </c>
      <c r="G1102" s="11" t="str">
        <f>VLOOKUP(F1102,Acct!$A$2:$I$480,8, FALSE)</f>
        <v>D5014</v>
      </c>
      <c r="H1102" s="11" t="str">
        <f>VLOOKUP(F1102,Acct!$A$2:$I$480,9, FALSE)</f>
        <v>Salaries -Staff</v>
      </c>
    </row>
    <row r="1103" spans="1:8" x14ac:dyDescent="0.25">
      <c r="A1103" t="s">
        <v>1535</v>
      </c>
      <c r="B1103" s="11" t="s">
        <v>6</v>
      </c>
      <c r="C1103" s="11" t="s">
        <v>1915</v>
      </c>
      <c r="D1103" t="s">
        <v>1916</v>
      </c>
      <c r="E1103" t="s">
        <v>219</v>
      </c>
      <c r="F1103" s="11" t="s">
        <v>150</v>
      </c>
      <c r="G1103" s="11" t="str">
        <f>VLOOKUP(F1103,Acct!$A$2:$I$480,8, FALSE)</f>
        <v>D5014</v>
      </c>
      <c r="H1103" s="11" t="str">
        <f>VLOOKUP(F1103,Acct!$A$2:$I$480,9, FALSE)</f>
        <v>Salaries -Staff</v>
      </c>
    </row>
    <row r="1104" spans="1:8" x14ac:dyDescent="0.25">
      <c r="A1104" t="s">
        <v>1535</v>
      </c>
      <c r="B1104" s="11" t="s">
        <v>6</v>
      </c>
      <c r="C1104" s="11" t="s">
        <v>1917</v>
      </c>
      <c r="D1104" t="s">
        <v>1918</v>
      </c>
      <c r="E1104" t="s">
        <v>219</v>
      </c>
      <c r="F1104" s="11" t="s">
        <v>150</v>
      </c>
      <c r="G1104" s="11" t="str">
        <f>VLOOKUP(F1104,Acct!$A$2:$I$480,8, FALSE)</f>
        <v>D5014</v>
      </c>
      <c r="H1104" s="11" t="str">
        <f>VLOOKUP(F1104,Acct!$A$2:$I$480,9, FALSE)</f>
        <v>Salaries -Staff</v>
      </c>
    </row>
    <row r="1105" spans="1:8" x14ac:dyDescent="0.25">
      <c r="A1105" t="s">
        <v>1535</v>
      </c>
      <c r="B1105" s="11" t="s">
        <v>6</v>
      </c>
      <c r="C1105" s="11" t="s">
        <v>1919</v>
      </c>
      <c r="D1105" t="s">
        <v>1920</v>
      </c>
      <c r="E1105" t="s">
        <v>219</v>
      </c>
      <c r="F1105" s="11" t="s">
        <v>150</v>
      </c>
      <c r="G1105" s="11" t="str">
        <f>VLOOKUP(F1105,Acct!$A$2:$I$480,8, FALSE)</f>
        <v>D5014</v>
      </c>
      <c r="H1105" s="11" t="str">
        <f>VLOOKUP(F1105,Acct!$A$2:$I$480,9, FALSE)</f>
        <v>Salaries -Staff</v>
      </c>
    </row>
    <row r="1106" spans="1:8" x14ac:dyDescent="0.25">
      <c r="A1106" t="s">
        <v>1535</v>
      </c>
      <c r="B1106" s="11" t="s">
        <v>6</v>
      </c>
      <c r="C1106" s="11" t="s">
        <v>1921</v>
      </c>
      <c r="D1106" t="s">
        <v>1922</v>
      </c>
      <c r="E1106" t="s">
        <v>219</v>
      </c>
      <c r="F1106" s="11" t="s">
        <v>150</v>
      </c>
      <c r="G1106" s="11" t="str">
        <f>VLOOKUP(F1106,Acct!$A$2:$I$480,8, FALSE)</f>
        <v>D5014</v>
      </c>
      <c r="H1106" s="11" t="str">
        <f>VLOOKUP(F1106,Acct!$A$2:$I$480,9, FALSE)</f>
        <v>Salaries -Staff</v>
      </c>
    </row>
    <row r="1107" spans="1:8" x14ac:dyDescent="0.25">
      <c r="A1107" t="s">
        <v>1535</v>
      </c>
      <c r="B1107" s="11" t="s">
        <v>6</v>
      </c>
      <c r="C1107" s="11" t="s">
        <v>1923</v>
      </c>
      <c r="D1107" t="s">
        <v>1924</v>
      </c>
      <c r="E1107" t="s">
        <v>219</v>
      </c>
      <c r="F1107" s="11" t="s">
        <v>150</v>
      </c>
      <c r="G1107" s="11" t="str">
        <f>VLOOKUP(F1107,Acct!$A$2:$I$480,8, FALSE)</f>
        <v>D5014</v>
      </c>
      <c r="H1107" s="11" t="str">
        <f>VLOOKUP(F1107,Acct!$A$2:$I$480,9, FALSE)</f>
        <v>Salaries -Staff</v>
      </c>
    </row>
    <row r="1108" spans="1:8" x14ac:dyDescent="0.25">
      <c r="A1108" t="s">
        <v>1535</v>
      </c>
      <c r="B1108" s="11" t="s">
        <v>6</v>
      </c>
      <c r="C1108" s="11" t="s">
        <v>1925</v>
      </c>
      <c r="D1108" t="s">
        <v>1926</v>
      </c>
      <c r="E1108" t="s">
        <v>219</v>
      </c>
      <c r="F1108" s="11" t="s">
        <v>150</v>
      </c>
      <c r="G1108" s="11" t="str">
        <f>VLOOKUP(F1108,Acct!$A$2:$I$480,8, FALSE)</f>
        <v>D5014</v>
      </c>
      <c r="H1108" s="11" t="str">
        <f>VLOOKUP(F1108,Acct!$A$2:$I$480,9, FALSE)</f>
        <v>Salaries -Staff</v>
      </c>
    </row>
    <row r="1109" spans="1:8" x14ac:dyDescent="0.25">
      <c r="A1109" t="s">
        <v>1535</v>
      </c>
      <c r="B1109" s="11" t="s">
        <v>6</v>
      </c>
      <c r="C1109" s="11" t="s">
        <v>1927</v>
      </c>
      <c r="D1109" t="s">
        <v>1928</v>
      </c>
      <c r="E1109" t="s">
        <v>219</v>
      </c>
      <c r="F1109" s="11" t="s">
        <v>150</v>
      </c>
      <c r="G1109" s="11" t="str">
        <f>VLOOKUP(F1109,Acct!$A$2:$I$480,8, FALSE)</f>
        <v>D5014</v>
      </c>
      <c r="H1109" s="11" t="str">
        <f>VLOOKUP(F1109,Acct!$A$2:$I$480,9, FALSE)</f>
        <v>Salaries -Staff</v>
      </c>
    </row>
    <row r="1110" spans="1:8" x14ac:dyDescent="0.25">
      <c r="A1110" t="s">
        <v>1535</v>
      </c>
      <c r="B1110" s="11" t="s">
        <v>6</v>
      </c>
      <c r="C1110" s="11" t="s">
        <v>1929</v>
      </c>
      <c r="D1110" t="s">
        <v>1930</v>
      </c>
      <c r="E1110" t="s">
        <v>219</v>
      </c>
      <c r="F1110" s="11" t="s">
        <v>150</v>
      </c>
      <c r="G1110" s="11" t="str">
        <f>VLOOKUP(F1110,Acct!$A$2:$I$480,8, FALSE)</f>
        <v>D5014</v>
      </c>
      <c r="H1110" s="11" t="str">
        <f>VLOOKUP(F1110,Acct!$A$2:$I$480,9, FALSE)</f>
        <v>Salaries -Staff</v>
      </c>
    </row>
    <row r="1111" spans="1:8" x14ac:dyDescent="0.25">
      <c r="A1111" t="s">
        <v>1535</v>
      </c>
      <c r="B1111" s="11" t="s">
        <v>6</v>
      </c>
      <c r="C1111" s="11" t="s">
        <v>1931</v>
      </c>
      <c r="D1111" t="s">
        <v>1932</v>
      </c>
      <c r="E1111" t="s">
        <v>219</v>
      </c>
      <c r="F1111" s="11" t="s">
        <v>150</v>
      </c>
      <c r="G1111" s="11" t="str">
        <f>VLOOKUP(F1111,Acct!$A$2:$I$480,8, FALSE)</f>
        <v>D5014</v>
      </c>
      <c r="H1111" s="11" t="str">
        <f>VLOOKUP(F1111,Acct!$A$2:$I$480,9, FALSE)</f>
        <v>Salaries -Staff</v>
      </c>
    </row>
    <row r="1112" spans="1:8" x14ac:dyDescent="0.25">
      <c r="A1112" t="s">
        <v>1535</v>
      </c>
      <c r="B1112" s="11" t="s">
        <v>6</v>
      </c>
      <c r="C1112" s="11" t="s">
        <v>1933</v>
      </c>
      <c r="D1112" t="s">
        <v>463</v>
      </c>
      <c r="E1112" t="s">
        <v>219</v>
      </c>
      <c r="F1112" s="11" t="s">
        <v>150</v>
      </c>
      <c r="G1112" s="11" t="str">
        <f>VLOOKUP(F1112,Acct!$A$2:$I$480,8, FALSE)</f>
        <v>D5014</v>
      </c>
      <c r="H1112" s="11" t="str">
        <f>VLOOKUP(F1112,Acct!$A$2:$I$480,9, FALSE)</f>
        <v>Salaries -Staff</v>
      </c>
    </row>
    <row r="1113" spans="1:8" x14ac:dyDescent="0.25">
      <c r="A1113" t="s">
        <v>1535</v>
      </c>
      <c r="B1113" s="11" t="s">
        <v>6</v>
      </c>
      <c r="C1113" s="11" t="s">
        <v>1934</v>
      </c>
      <c r="D1113" t="s">
        <v>1935</v>
      </c>
      <c r="E1113" t="s">
        <v>219</v>
      </c>
      <c r="F1113" s="11" t="s">
        <v>150</v>
      </c>
      <c r="G1113" s="11" t="str">
        <f>VLOOKUP(F1113,Acct!$A$2:$I$480,8, FALSE)</f>
        <v>D5014</v>
      </c>
      <c r="H1113" s="11" t="str">
        <f>VLOOKUP(F1113,Acct!$A$2:$I$480,9, FALSE)</f>
        <v>Salaries -Staff</v>
      </c>
    </row>
    <row r="1114" spans="1:8" x14ac:dyDescent="0.25">
      <c r="A1114" t="s">
        <v>1535</v>
      </c>
      <c r="B1114" s="11" t="s">
        <v>6</v>
      </c>
      <c r="C1114" s="11" t="s">
        <v>1936</v>
      </c>
      <c r="D1114" t="s">
        <v>1937</v>
      </c>
      <c r="E1114" t="s">
        <v>219</v>
      </c>
      <c r="F1114" s="11" t="s">
        <v>150</v>
      </c>
      <c r="G1114" s="11" t="str">
        <f>VLOOKUP(F1114,Acct!$A$2:$I$480,8, FALSE)</f>
        <v>D5014</v>
      </c>
      <c r="H1114" s="11" t="str">
        <f>VLOOKUP(F1114,Acct!$A$2:$I$480,9, FALSE)</f>
        <v>Salaries -Staff</v>
      </c>
    </row>
    <row r="1115" spans="1:8" x14ac:dyDescent="0.25">
      <c r="A1115" t="s">
        <v>1535</v>
      </c>
      <c r="B1115" s="11" t="s">
        <v>6</v>
      </c>
      <c r="C1115" s="11" t="s">
        <v>1938</v>
      </c>
      <c r="D1115" t="s">
        <v>1939</v>
      </c>
      <c r="E1115" t="s">
        <v>219</v>
      </c>
      <c r="F1115" s="11" t="s">
        <v>150</v>
      </c>
      <c r="G1115" s="11" t="str">
        <f>VLOOKUP(F1115,Acct!$A$2:$I$480,8, FALSE)</f>
        <v>D5014</v>
      </c>
      <c r="H1115" s="11" t="str">
        <f>VLOOKUP(F1115,Acct!$A$2:$I$480,9, FALSE)</f>
        <v>Salaries -Staff</v>
      </c>
    </row>
    <row r="1116" spans="1:8" x14ac:dyDescent="0.25">
      <c r="A1116" t="s">
        <v>1535</v>
      </c>
      <c r="B1116" s="11" t="s">
        <v>6</v>
      </c>
      <c r="C1116" s="11" t="s">
        <v>1940</v>
      </c>
      <c r="D1116" t="s">
        <v>1941</v>
      </c>
      <c r="E1116" t="s">
        <v>219</v>
      </c>
      <c r="F1116" s="11" t="s">
        <v>150</v>
      </c>
      <c r="G1116" s="11" t="str">
        <f>VLOOKUP(F1116,Acct!$A$2:$I$480,8, FALSE)</f>
        <v>D5014</v>
      </c>
      <c r="H1116" s="11" t="str">
        <f>VLOOKUP(F1116,Acct!$A$2:$I$480,9, FALSE)</f>
        <v>Salaries -Staff</v>
      </c>
    </row>
    <row r="1117" spans="1:8" x14ac:dyDescent="0.25">
      <c r="A1117" t="s">
        <v>1535</v>
      </c>
      <c r="B1117" s="11" t="s">
        <v>6</v>
      </c>
      <c r="C1117" s="11" t="s">
        <v>1942</v>
      </c>
      <c r="D1117" t="s">
        <v>1943</v>
      </c>
      <c r="E1117" t="s">
        <v>219</v>
      </c>
      <c r="F1117" s="11" t="s">
        <v>150</v>
      </c>
      <c r="G1117" s="11" t="str">
        <f>VLOOKUP(F1117,Acct!$A$2:$I$480,8, FALSE)</f>
        <v>D5014</v>
      </c>
      <c r="H1117" s="11" t="str">
        <f>VLOOKUP(F1117,Acct!$A$2:$I$480,9, FALSE)</f>
        <v>Salaries -Staff</v>
      </c>
    </row>
    <row r="1118" spans="1:8" x14ac:dyDescent="0.25">
      <c r="A1118" t="s">
        <v>1535</v>
      </c>
      <c r="B1118" s="11" t="s">
        <v>6</v>
      </c>
      <c r="C1118" s="11" t="s">
        <v>1944</v>
      </c>
      <c r="D1118" t="s">
        <v>1945</v>
      </c>
      <c r="E1118" t="s">
        <v>219</v>
      </c>
      <c r="F1118" s="11" t="s">
        <v>150</v>
      </c>
      <c r="G1118" s="11" t="str">
        <f>VLOOKUP(F1118,Acct!$A$2:$I$480,8, FALSE)</f>
        <v>D5014</v>
      </c>
      <c r="H1118" s="11" t="str">
        <f>VLOOKUP(F1118,Acct!$A$2:$I$480,9, FALSE)</f>
        <v>Salaries -Staff</v>
      </c>
    </row>
    <row r="1119" spans="1:8" x14ac:dyDescent="0.25">
      <c r="A1119" t="s">
        <v>1535</v>
      </c>
      <c r="B1119" s="11" t="s">
        <v>6</v>
      </c>
      <c r="C1119" s="11" t="s">
        <v>1946</v>
      </c>
      <c r="D1119" t="s">
        <v>1947</v>
      </c>
      <c r="E1119" t="s">
        <v>219</v>
      </c>
      <c r="F1119" s="11" t="s">
        <v>150</v>
      </c>
      <c r="G1119" s="11" t="str">
        <f>VLOOKUP(F1119,Acct!$A$2:$I$480,8, FALSE)</f>
        <v>D5014</v>
      </c>
      <c r="H1119" s="11" t="str">
        <f>VLOOKUP(F1119,Acct!$A$2:$I$480,9, FALSE)</f>
        <v>Salaries -Staff</v>
      </c>
    </row>
    <row r="1120" spans="1:8" x14ac:dyDescent="0.25">
      <c r="A1120" t="s">
        <v>1535</v>
      </c>
      <c r="B1120" s="11" t="s">
        <v>6</v>
      </c>
      <c r="C1120" s="11" t="s">
        <v>1948</v>
      </c>
      <c r="D1120" t="s">
        <v>1947</v>
      </c>
      <c r="E1120" t="s">
        <v>219</v>
      </c>
      <c r="F1120" s="11" t="s">
        <v>150</v>
      </c>
      <c r="G1120" s="11" t="str">
        <f>VLOOKUP(F1120,Acct!$A$2:$I$480,8, FALSE)</f>
        <v>D5014</v>
      </c>
      <c r="H1120" s="11" t="str">
        <f>VLOOKUP(F1120,Acct!$A$2:$I$480,9, FALSE)</f>
        <v>Salaries -Staff</v>
      </c>
    </row>
    <row r="1121" spans="1:8" x14ac:dyDescent="0.25">
      <c r="A1121" t="s">
        <v>1535</v>
      </c>
      <c r="B1121" s="11" t="s">
        <v>6</v>
      </c>
      <c r="C1121" s="11" t="s">
        <v>1949</v>
      </c>
      <c r="D1121" t="s">
        <v>1950</v>
      </c>
      <c r="E1121" t="s">
        <v>219</v>
      </c>
      <c r="F1121" s="11" t="s">
        <v>150</v>
      </c>
      <c r="G1121" s="11" t="str">
        <f>VLOOKUP(F1121,Acct!$A$2:$I$480,8, FALSE)</f>
        <v>D5014</v>
      </c>
      <c r="H1121" s="11" t="str">
        <f>VLOOKUP(F1121,Acct!$A$2:$I$480,9, FALSE)</f>
        <v>Salaries -Staff</v>
      </c>
    </row>
    <row r="1122" spans="1:8" x14ac:dyDescent="0.25">
      <c r="A1122" t="s">
        <v>1535</v>
      </c>
      <c r="B1122" s="11" t="s">
        <v>6</v>
      </c>
      <c r="C1122" s="11" t="s">
        <v>1951</v>
      </c>
      <c r="D1122" t="s">
        <v>1952</v>
      </c>
      <c r="E1122" t="s">
        <v>219</v>
      </c>
      <c r="F1122" s="11" t="s">
        <v>150</v>
      </c>
      <c r="G1122" s="11" t="str">
        <f>VLOOKUP(F1122,Acct!$A$2:$I$480,8, FALSE)</f>
        <v>D5014</v>
      </c>
      <c r="H1122" s="11" t="str">
        <f>VLOOKUP(F1122,Acct!$A$2:$I$480,9, FALSE)</f>
        <v>Salaries -Staff</v>
      </c>
    </row>
    <row r="1123" spans="1:8" x14ac:dyDescent="0.25">
      <c r="A1123" t="s">
        <v>1535</v>
      </c>
      <c r="B1123" s="11" t="s">
        <v>6</v>
      </c>
      <c r="C1123" s="11" t="s">
        <v>1953</v>
      </c>
      <c r="D1123" t="s">
        <v>1954</v>
      </c>
      <c r="E1123" t="s">
        <v>219</v>
      </c>
      <c r="F1123" s="11" t="s">
        <v>150</v>
      </c>
      <c r="G1123" s="11" t="str">
        <f>VLOOKUP(F1123,Acct!$A$2:$I$480,8, FALSE)</f>
        <v>D5014</v>
      </c>
      <c r="H1123" s="11" t="str">
        <f>VLOOKUP(F1123,Acct!$A$2:$I$480,9, FALSE)</f>
        <v>Salaries -Staff</v>
      </c>
    </row>
    <row r="1124" spans="1:8" x14ac:dyDescent="0.25">
      <c r="A1124" t="s">
        <v>1535</v>
      </c>
      <c r="B1124" s="11" t="s">
        <v>6</v>
      </c>
      <c r="C1124" s="11" t="s">
        <v>1955</v>
      </c>
      <c r="D1124" t="s">
        <v>1956</v>
      </c>
      <c r="E1124" t="s">
        <v>219</v>
      </c>
      <c r="F1124" s="11" t="s">
        <v>150</v>
      </c>
      <c r="G1124" s="11" t="str">
        <f>VLOOKUP(F1124,Acct!$A$2:$I$480,8, FALSE)</f>
        <v>D5014</v>
      </c>
      <c r="H1124" s="11" t="str">
        <f>VLOOKUP(F1124,Acct!$A$2:$I$480,9, FALSE)</f>
        <v>Salaries -Staff</v>
      </c>
    </row>
    <row r="1125" spans="1:8" x14ac:dyDescent="0.25">
      <c r="A1125" t="s">
        <v>1535</v>
      </c>
      <c r="B1125" s="11" t="s">
        <v>6</v>
      </c>
      <c r="C1125" s="11" t="s">
        <v>1957</v>
      </c>
      <c r="D1125" t="s">
        <v>1958</v>
      </c>
      <c r="E1125" t="s">
        <v>219</v>
      </c>
      <c r="F1125" s="11" t="s">
        <v>150</v>
      </c>
      <c r="G1125" s="11" t="str">
        <f>VLOOKUP(F1125,Acct!$A$2:$I$480,8, FALSE)</f>
        <v>D5014</v>
      </c>
      <c r="H1125" s="11" t="str">
        <f>VLOOKUP(F1125,Acct!$A$2:$I$480,9, FALSE)</f>
        <v>Salaries -Staff</v>
      </c>
    </row>
    <row r="1126" spans="1:8" x14ac:dyDescent="0.25">
      <c r="A1126" t="s">
        <v>1535</v>
      </c>
      <c r="B1126" s="11" t="s">
        <v>6</v>
      </c>
      <c r="C1126" s="11" t="s">
        <v>1959</v>
      </c>
      <c r="D1126" t="s">
        <v>1960</v>
      </c>
      <c r="E1126" t="s">
        <v>219</v>
      </c>
      <c r="F1126" s="11" t="s">
        <v>150</v>
      </c>
      <c r="G1126" s="11" t="str">
        <f>VLOOKUP(F1126,Acct!$A$2:$I$480,8, FALSE)</f>
        <v>D5014</v>
      </c>
      <c r="H1126" s="11" t="str">
        <f>VLOOKUP(F1126,Acct!$A$2:$I$480,9, FALSE)</f>
        <v>Salaries -Staff</v>
      </c>
    </row>
    <row r="1127" spans="1:8" x14ac:dyDescent="0.25">
      <c r="A1127" t="s">
        <v>1535</v>
      </c>
      <c r="B1127" s="11" t="s">
        <v>6</v>
      </c>
      <c r="C1127" s="11" t="s">
        <v>1961</v>
      </c>
      <c r="D1127" t="s">
        <v>1962</v>
      </c>
      <c r="E1127" t="s">
        <v>219</v>
      </c>
      <c r="F1127" s="11" t="s">
        <v>150</v>
      </c>
      <c r="G1127" s="11" t="str">
        <f>VLOOKUP(F1127,Acct!$A$2:$I$480,8, FALSE)</f>
        <v>D5014</v>
      </c>
      <c r="H1127" s="11" t="str">
        <f>VLOOKUP(F1127,Acct!$A$2:$I$480,9, FALSE)</f>
        <v>Salaries -Staff</v>
      </c>
    </row>
    <row r="1128" spans="1:8" x14ac:dyDescent="0.25">
      <c r="A1128" t="s">
        <v>1535</v>
      </c>
      <c r="B1128" s="11" t="s">
        <v>6</v>
      </c>
      <c r="C1128" s="11" t="s">
        <v>1963</v>
      </c>
      <c r="D1128" t="s">
        <v>1964</v>
      </c>
      <c r="E1128" t="s">
        <v>219</v>
      </c>
      <c r="F1128" s="11" t="s">
        <v>150</v>
      </c>
      <c r="G1128" s="11" t="str">
        <f>VLOOKUP(F1128,Acct!$A$2:$I$480,8, FALSE)</f>
        <v>D5014</v>
      </c>
      <c r="H1128" s="11" t="str">
        <f>VLOOKUP(F1128,Acct!$A$2:$I$480,9, FALSE)</f>
        <v>Salaries -Staff</v>
      </c>
    </row>
    <row r="1129" spans="1:8" x14ac:dyDescent="0.25">
      <c r="A1129" t="s">
        <v>1535</v>
      </c>
      <c r="B1129" s="11" t="s">
        <v>6</v>
      </c>
      <c r="C1129" s="11" t="s">
        <v>1965</v>
      </c>
      <c r="D1129" t="s">
        <v>1966</v>
      </c>
      <c r="E1129" t="s">
        <v>219</v>
      </c>
      <c r="F1129" s="11" t="s">
        <v>150</v>
      </c>
      <c r="G1129" s="11" t="str">
        <f>VLOOKUP(F1129,Acct!$A$2:$I$480,8, FALSE)</f>
        <v>D5014</v>
      </c>
      <c r="H1129" s="11" t="str">
        <f>VLOOKUP(F1129,Acct!$A$2:$I$480,9, FALSE)</f>
        <v>Salaries -Staff</v>
      </c>
    </row>
    <row r="1130" spans="1:8" x14ac:dyDescent="0.25">
      <c r="A1130" t="s">
        <v>1535</v>
      </c>
      <c r="B1130" s="11" t="s">
        <v>6</v>
      </c>
      <c r="C1130" s="11" t="s">
        <v>1967</v>
      </c>
      <c r="D1130" t="s">
        <v>1968</v>
      </c>
      <c r="E1130" t="s">
        <v>219</v>
      </c>
      <c r="F1130" s="11" t="s">
        <v>150</v>
      </c>
      <c r="G1130" s="11" t="str">
        <f>VLOOKUP(F1130,Acct!$A$2:$I$480,8, FALSE)</f>
        <v>D5014</v>
      </c>
      <c r="H1130" s="11" t="str">
        <f>VLOOKUP(F1130,Acct!$A$2:$I$480,9, FALSE)</f>
        <v>Salaries -Staff</v>
      </c>
    </row>
    <row r="1131" spans="1:8" x14ac:dyDescent="0.25">
      <c r="A1131" t="s">
        <v>1535</v>
      </c>
      <c r="B1131" s="11" t="s">
        <v>6</v>
      </c>
      <c r="C1131" s="11" t="s">
        <v>1969</v>
      </c>
      <c r="D1131" t="s">
        <v>1970</v>
      </c>
      <c r="E1131" t="s">
        <v>219</v>
      </c>
      <c r="F1131" s="11" t="s">
        <v>150</v>
      </c>
      <c r="G1131" s="11" t="str">
        <f>VLOOKUP(F1131,Acct!$A$2:$I$480,8, FALSE)</f>
        <v>D5014</v>
      </c>
      <c r="H1131" s="11" t="str">
        <f>VLOOKUP(F1131,Acct!$A$2:$I$480,9, FALSE)</f>
        <v>Salaries -Staff</v>
      </c>
    </row>
    <row r="1132" spans="1:8" x14ac:dyDescent="0.25">
      <c r="A1132" t="s">
        <v>1535</v>
      </c>
      <c r="B1132" s="11" t="s">
        <v>6</v>
      </c>
      <c r="C1132" s="11" t="s">
        <v>1971</v>
      </c>
      <c r="D1132" t="s">
        <v>1972</v>
      </c>
      <c r="E1132" t="s">
        <v>219</v>
      </c>
      <c r="F1132" s="11" t="s">
        <v>150</v>
      </c>
      <c r="G1132" s="11" t="str">
        <f>VLOOKUP(F1132,Acct!$A$2:$I$480,8, FALSE)</f>
        <v>D5014</v>
      </c>
      <c r="H1132" s="11" t="str">
        <f>VLOOKUP(F1132,Acct!$A$2:$I$480,9, FALSE)</f>
        <v>Salaries -Staff</v>
      </c>
    </row>
    <row r="1133" spans="1:8" x14ac:dyDescent="0.25">
      <c r="A1133" t="s">
        <v>1535</v>
      </c>
      <c r="B1133" s="11" t="s">
        <v>6</v>
      </c>
      <c r="C1133" s="11" t="s">
        <v>1973</v>
      </c>
      <c r="D1133" t="s">
        <v>1974</v>
      </c>
      <c r="E1133" t="s">
        <v>219</v>
      </c>
      <c r="F1133" s="11" t="s">
        <v>150</v>
      </c>
      <c r="G1133" s="11" t="str">
        <f>VLOOKUP(F1133,Acct!$A$2:$I$480,8, FALSE)</f>
        <v>D5014</v>
      </c>
      <c r="H1133" s="11" t="str">
        <f>VLOOKUP(F1133,Acct!$A$2:$I$480,9, FALSE)</f>
        <v>Salaries -Staff</v>
      </c>
    </row>
    <row r="1134" spans="1:8" x14ac:dyDescent="0.25">
      <c r="A1134" t="s">
        <v>1535</v>
      </c>
      <c r="B1134" s="11" t="s">
        <v>6</v>
      </c>
      <c r="C1134" s="11" t="s">
        <v>1975</v>
      </c>
      <c r="D1134" t="s">
        <v>367</v>
      </c>
      <c r="E1134" t="s">
        <v>219</v>
      </c>
      <c r="F1134" s="11" t="s">
        <v>150</v>
      </c>
      <c r="G1134" s="11" t="str">
        <f>VLOOKUP(F1134,Acct!$A$2:$I$480,8, FALSE)</f>
        <v>D5014</v>
      </c>
      <c r="H1134" s="11" t="str">
        <f>VLOOKUP(F1134,Acct!$A$2:$I$480,9, FALSE)</f>
        <v>Salaries -Staff</v>
      </c>
    </row>
    <row r="1135" spans="1:8" x14ac:dyDescent="0.25">
      <c r="A1135" t="s">
        <v>1535</v>
      </c>
      <c r="B1135" s="11" t="s">
        <v>6</v>
      </c>
      <c r="C1135" s="11" t="s">
        <v>1976</v>
      </c>
      <c r="D1135" t="s">
        <v>922</v>
      </c>
      <c r="E1135" t="s">
        <v>219</v>
      </c>
      <c r="F1135" s="11" t="s">
        <v>150</v>
      </c>
      <c r="G1135" s="11" t="str">
        <f>VLOOKUP(F1135,Acct!$A$2:$I$480,8, FALSE)</f>
        <v>D5014</v>
      </c>
      <c r="H1135" s="11" t="str">
        <f>VLOOKUP(F1135,Acct!$A$2:$I$480,9, FALSE)</f>
        <v>Salaries -Staff</v>
      </c>
    </row>
    <row r="1136" spans="1:8" x14ac:dyDescent="0.25">
      <c r="A1136" t="s">
        <v>1535</v>
      </c>
      <c r="B1136" s="11" t="s">
        <v>6</v>
      </c>
      <c r="C1136" s="11" t="s">
        <v>1977</v>
      </c>
      <c r="D1136" t="s">
        <v>1978</v>
      </c>
      <c r="E1136" t="s">
        <v>219</v>
      </c>
      <c r="F1136" s="11" t="s">
        <v>150</v>
      </c>
      <c r="G1136" s="11" t="str">
        <f>VLOOKUP(F1136,Acct!$A$2:$I$480,8, FALSE)</f>
        <v>D5014</v>
      </c>
      <c r="H1136" s="11" t="str">
        <f>VLOOKUP(F1136,Acct!$A$2:$I$480,9, FALSE)</f>
        <v>Salaries -Staff</v>
      </c>
    </row>
    <row r="1137" spans="1:8" x14ac:dyDescent="0.25">
      <c r="A1137" t="s">
        <v>1535</v>
      </c>
      <c r="B1137" s="11" t="s">
        <v>6</v>
      </c>
      <c r="C1137" s="11" t="s">
        <v>1979</v>
      </c>
      <c r="D1137" t="s">
        <v>1980</v>
      </c>
      <c r="E1137" t="s">
        <v>219</v>
      </c>
      <c r="F1137" s="11" t="s">
        <v>150</v>
      </c>
      <c r="G1137" s="11" t="str">
        <f>VLOOKUP(F1137,Acct!$A$2:$I$480,8, FALSE)</f>
        <v>D5014</v>
      </c>
      <c r="H1137" s="11" t="str">
        <f>VLOOKUP(F1137,Acct!$A$2:$I$480,9, FALSE)</f>
        <v>Salaries -Staff</v>
      </c>
    </row>
    <row r="1138" spans="1:8" x14ac:dyDescent="0.25">
      <c r="A1138" t="s">
        <v>1535</v>
      </c>
      <c r="B1138" s="11" t="s">
        <v>6</v>
      </c>
      <c r="C1138" s="11" t="s">
        <v>1981</v>
      </c>
      <c r="D1138" t="s">
        <v>1982</v>
      </c>
      <c r="E1138" t="s">
        <v>219</v>
      </c>
      <c r="F1138" s="11" t="s">
        <v>150</v>
      </c>
      <c r="G1138" s="11" t="str">
        <f>VLOOKUP(F1138,Acct!$A$2:$I$480,8, FALSE)</f>
        <v>D5014</v>
      </c>
      <c r="H1138" s="11" t="str">
        <f>VLOOKUP(F1138,Acct!$A$2:$I$480,9, FALSE)</f>
        <v>Salaries -Staff</v>
      </c>
    </row>
    <row r="1139" spans="1:8" x14ac:dyDescent="0.25">
      <c r="A1139" t="s">
        <v>1535</v>
      </c>
      <c r="B1139" s="11" t="s">
        <v>6</v>
      </c>
      <c r="C1139" s="11" t="s">
        <v>1983</v>
      </c>
      <c r="D1139" t="s">
        <v>1984</v>
      </c>
      <c r="E1139" t="s">
        <v>219</v>
      </c>
      <c r="F1139" s="11" t="s">
        <v>150</v>
      </c>
      <c r="G1139" s="11" t="str">
        <f>VLOOKUP(F1139,Acct!$A$2:$I$480,8, FALSE)</f>
        <v>D5014</v>
      </c>
      <c r="H1139" s="11" t="str">
        <f>VLOOKUP(F1139,Acct!$A$2:$I$480,9, FALSE)</f>
        <v>Salaries -Staff</v>
      </c>
    </row>
    <row r="1140" spans="1:8" x14ac:dyDescent="0.25">
      <c r="A1140" t="s">
        <v>1535</v>
      </c>
      <c r="B1140" s="11" t="s">
        <v>6</v>
      </c>
      <c r="C1140" s="11" t="s">
        <v>1985</v>
      </c>
      <c r="D1140" t="s">
        <v>1986</v>
      </c>
      <c r="E1140" t="s">
        <v>219</v>
      </c>
      <c r="F1140" s="11" t="s">
        <v>150</v>
      </c>
      <c r="G1140" s="11" t="str">
        <f>VLOOKUP(F1140,Acct!$A$2:$I$480,8, FALSE)</f>
        <v>D5014</v>
      </c>
      <c r="H1140" s="11" t="str">
        <f>VLOOKUP(F1140,Acct!$A$2:$I$480,9, FALSE)</f>
        <v>Salaries -Staff</v>
      </c>
    </row>
    <row r="1141" spans="1:8" x14ac:dyDescent="0.25">
      <c r="A1141" t="s">
        <v>1535</v>
      </c>
      <c r="B1141" s="11" t="s">
        <v>6</v>
      </c>
      <c r="C1141" s="11" t="s">
        <v>1987</v>
      </c>
      <c r="D1141" t="s">
        <v>1988</v>
      </c>
      <c r="E1141" t="s">
        <v>219</v>
      </c>
      <c r="F1141" s="11" t="s">
        <v>150</v>
      </c>
      <c r="G1141" s="11" t="str">
        <f>VLOOKUP(F1141,Acct!$A$2:$I$480,8, FALSE)</f>
        <v>D5014</v>
      </c>
      <c r="H1141" s="11" t="str">
        <f>VLOOKUP(F1141,Acct!$A$2:$I$480,9, FALSE)</f>
        <v>Salaries -Staff</v>
      </c>
    </row>
    <row r="1142" spans="1:8" x14ac:dyDescent="0.25">
      <c r="A1142" t="s">
        <v>1535</v>
      </c>
      <c r="B1142" s="11" t="s">
        <v>6</v>
      </c>
      <c r="C1142" s="11" t="s">
        <v>1989</v>
      </c>
      <c r="D1142" t="s">
        <v>1990</v>
      </c>
      <c r="E1142" t="s">
        <v>219</v>
      </c>
      <c r="F1142" s="11" t="s">
        <v>150</v>
      </c>
      <c r="G1142" s="11" t="str">
        <f>VLOOKUP(F1142,Acct!$A$2:$I$480,8, FALSE)</f>
        <v>D5014</v>
      </c>
      <c r="H1142" s="11" t="str">
        <f>VLOOKUP(F1142,Acct!$A$2:$I$480,9, FALSE)</f>
        <v>Salaries -Staff</v>
      </c>
    </row>
    <row r="1143" spans="1:8" x14ac:dyDescent="0.25">
      <c r="A1143" t="s">
        <v>1535</v>
      </c>
      <c r="B1143" s="11" t="s">
        <v>6</v>
      </c>
      <c r="C1143" s="11" t="s">
        <v>1991</v>
      </c>
      <c r="D1143" t="s">
        <v>1992</v>
      </c>
      <c r="E1143" t="s">
        <v>219</v>
      </c>
      <c r="F1143" s="11" t="s">
        <v>150</v>
      </c>
      <c r="G1143" s="11" t="str">
        <f>VLOOKUP(F1143,Acct!$A$2:$I$480,8, FALSE)</f>
        <v>D5014</v>
      </c>
      <c r="H1143" s="11" t="str">
        <f>VLOOKUP(F1143,Acct!$A$2:$I$480,9, FALSE)</f>
        <v>Salaries -Staff</v>
      </c>
    </row>
    <row r="1144" spans="1:8" x14ac:dyDescent="0.25">
      <c r="A1144" t="s">
        <v>1535</v>
      </c>
      <c r="B1144" s="11" t="s">
        <v>6</v>
      </c>
      <c r="C1144" s="11" t="s">
        <v>1993</v>
      </c>
      <c r="D1144" t="s">
        <v>1994</v>
      </c>
      <c r="E1144" t="s">
        <v>219</v>
      </c>
      <c r="F1144" s="11" t="s">
        <v>150</v>
      </c>
      <c r="G1144" s="11" t="str">
        <f>VLOOKUP(F1144,Acct!$A$2:$I$480,8, FALSE)</f>
        <v>D5014</v>
      </c>
      <c r="H1144" s="11" t="str">
        <f>VLOOKUP(F1144,Acct!$A$2:$I$480,9, FALSE)</f>
        <v>Salaries -Staff</v>
      </c>
    </row>
    <row r="1145" spans="1:8" x14ac:dyDescent="0.25">
      <c r="A1145" t="s">
        <v>1535</v>
      </c>
      <c r="B1145" s="11" t="s">
        <v>6</v>
      </c>
      <c r="C1145" s="11" t="s">
        <v>1995</v>
      </c>
      <c r="D1145" t="s">
        <v>1996</v>
      </c>
      <c r="E1145" t="s">
        <v>219</v>
      </c>
      <c r="F1145" s="11" t="s">
        <v>150</v>
      </c>
      <c r="G1145" s="11" t="str">
        <f>VLOOKUP(F1145,Acct!$A$2:$I$480,8, FALSE)</f>
        <v>D5014</v>
      </c>
      <c r="H1145" s="11" t="str">
        <f>VLOOKUP(F1145,Acct!$A$2:$I$480,9, FALSE)</f>
        <v>Salaries -Staff</v>
      </c>
    </row>
    <row r="1146" spans="1:8" x14ac:dyDescent="0.25">
      <c r="A1146" t="s">
        <v>1535</v>
      </c>
      <c r="B1146" s="11" t="s">
        <v>6</v>
      </c>
      <c r="C1146" s="11" t="s">
        <v>1997</v>
      </c>
      <c r="D1146" t="s">
        <v>1998</v>
      </c>
      <c r="E1146" t="s">
        <v>219</v>
      </c>
      <c r="F1146" s="11" t="s">
        <v>150</v>
      </c>
      <c r="G1146" s="11" t="str">
        <f>VLOOKUP(F1146,Acct!$A$2:$I$480,8, FALSE)</f>
        <v>D5014</v>
      </c>
      <c r="H1146" s="11" t="str">
        <f>VLOOKUP(F1146,Acct!$A$2:$I$480,9, FALSE)</f>
        <v>Salaries -Staff</v>
      </c>
    </row>
    <row r="1147" spans="1:8" x14ac:dyDescent="0.25">
      <c r="A1147" t="s">
        <v>1535</v>
      </c>
      <c r="B1147" s="11" t="s">
        <v>6</v>
      </c>
      <c r="C1147" s="11" t="s">
        <v>1999</v>
      </c>
      <c r="D1147" t="s">
        <v>2000</v>
      </c>
      <c r="E1147" t="s">
        <v>219</v>
      </c>
      <c r="F1147" s="11" t="s">
        <v>150</v>
      </c>
      <c r="G1147" s="11" t="str">
        <f>VLOOKUP(F1147,Acct!$A$2:$I$480,8, FALSE)</f>
        <v>D5014</v>
      </c>
      <c r="H1147" s="11" t="str">
        <f>VLOOKUP(F1147,Acct!$A$2:$I$480,9, FALSE)</f>
        <v>Salaries -Staff</v>
      </c>
    </row>
    <row r="1148" spans="1:8" x14ac:dyDescent="0.25">
      <c r="A1148" t="s">
        <v>1535</v>
      </c>
      <c r="B1148" s="11" t="s">
        <v>6</v>
      </c>
      <c r="C1148" s="11" t="s">
        <v>2001</v>
      </c>
      <c r="D1148" t="s">
        <v>2002</v>
      </c>
      <c r="E1148" t="s">
        <v>219</v>
      </c>
      <c r="F1148" s="11" t="s">
        <v>150</v>
      </c>
      <c r="G1148" s="11" t="str">
        <f>VLOOKUP(F1148,Acct!$A$2:$I$480,8, FALSE)</f>
        <v>D5014</v>
      </c>
      <c r="H1148" s="11" t="str">
        <f>VLOOKUP(F1148,Acct!$A$2:$I$480,9, FALSE)</f>
        <v>Salaries -Staff</v>
      </c>
    </row>
    <row r="1149" spans="1:8" x14ac:dyDescent="0.25">
      <c r="A1149" t="s">
        <v>1535</v>
      </c>
      <c r="B1149" s="11" t="s">
        <v>6</v>
      </c>
      <c r="C1149" s="11" t="s">
        <v>2003</v>
      </c>
      <c r="D1149" t="s">
        <v>1025</v>
      </c>
      <c r="E1149" t="s">
        <v>219</v>
      </c>
      <c r="F1149" s="11" t="s">
        <v>150</v>
      </c>
      <c r="G1149" s="11" t="str">
        <f>VLOOKUP(F1149,Acct!$A$2:$I$480,8, FALSE)</f>
        <v>D5014</v>
      </c>
      <c r="H1149" s="11" t="str">
        <f>VLOOKUP(F1149,Acct!$A$2:$I$480,9, FALSE)</f>
        <v>Salaries -Staff</v>
      </c>
    </row>
    <row r="1150" spans="1:8" x14ac:dyDescent="0.25">
      <c r="A1150" t="s">
        <v>1535</v>
      </c>
      <c r="B1150" s="11" t="s">
        <v>6</v>
      </c>
      <c r="C1150" s="11" t="s">
        <v>2004</v>
      </c>
      <c r="D1150" t="s">
        <v>2005</v>
      </c>
      <c r="E1150" t="s">
        <v>219</v>
      </c>
      <c r="F1150" s="11" t="s">
        <v>150</v>
      </c>
      <c r="G1150" s="11" t="str">
        <f>VLOOKUP(F1150,Acct!$A$2:$I$480,8, FALSE)</f>
        <v>D5014</v>
      </c>
      <c r="H1150" s="11" t="str">
        <f>VLOOKUP(F1150,Acct!$A$2:$I$480,9, FALSE)</f>
        <v>Salaries -Staff</v>
      </c>
    </row>
    <row r="1151" spans="1:8" x14ac:dyDescent="0.25">
      <c r="A1151" t="s">
        <v>1535</v>
      </c>
      <c r="B1151" s="11" t="s">
        <v>6</v>
      </c>
      <c r="C1151" s="11" t="s">
        <v>2006</v>
      </c>
      <c r="D1151" t="s">
        <v>2007</v>
      </c>
      <c r="E1151" t="s">
        <v>219</v>
      </c>
      <c r="F1151" s="11" t="s">
        <v>150</v>
      </c>
      <c r="G1151" s="11" t="str">
        <f>VLOOKUP(F1151,Acct!$A$2:$I$480,8, FALSE)</f>
        <v>D5014</v>
      </c>
      <c r="H1151" s="11" t="str">
        <f>VLOOKUP(F1151,Acct!$A$2:$I$480,9, FALSE)</f>
        <v>Salaries -Staff</v>
      </c>
    </row>
    <row r="1152" spans="1:8" x14ac:dyDescent="0.25">
      <c r="A1152" t="s">
        <v>1535</v>
      </c>
      <c r="B1152" s="11" t="s">
        <v>6</v>
      </c>
      <c r="C1152" s="11" t="s">
        <v>2008</v>
      </c>
      <c r="D1152" t="s">
        <v>2009</v>
      </c>
      <c r="E1152" t="s">
        <v>219</v>
      </c>
      <c r="F1152" s="11" t="s">
        <v>150</v>
      </c>
      <c r="G1152" s="11" t="str">
        <f>VLOOKUP(F1152,Acct!$A$2:$I$480,8, FALSE)</f>
        <v>D5014</v>
      </c>
      <c r="H1152" s="11" t="str">
        <f>VLOOKUP(F1152,Acct!$A$2:$I$480,9, FALSE)</f>
        <v>Salaries -Staff</v>
      </c>
    </row>
    <row r="1153" spans="1:8" x14ac:dyDescent="0.25">
      <c r="A1153" t="s">
        <v>1535</v>
      </c>
      <c r="B1153" s="11" t="s">
        <v>6</v>
      </c>
      <c r="C1153" s="11" t="s">
        <v>2010</v>
      </c>
      <c r="D1153" t="s">
        <v>2011</v>
      </c>
      <c r="E1153" t="s">
        <v>219</v>
      </c>
      <c r="F1153" s="11" t="s">
        <v>150</v>
      </c>
      <c r="G1153" s="11" t="str">
        <f>VLOOKUP(F1153,Acct!$A$2:$I$480,8, FALSE)</f>
        <v>D5014</v>
      </c>
      <c r="H1153" s="11" t="str">
        <f>VLOOKUP(F1153,Acct!$A$2:$I$480,9, FALSE)</f>
        <v>Salaries -Staff</v>
      </c>
    </row>
    <row r="1154" spans="1:8" x14ac:dyDescent="0.25">
      <c r="A1154" t="s">
        <v>1535</v>
      </c>
      <c r="B1154" s="11" t="s">
        <v>6</v>
      </c>
      <c r="C1154" s="11" t="s">
        <v>2012</v>
      </c>
      <c r="D1154" t="s">
        <v>2013</v>
      </c>
      <c r="E1154" t="s">
        <v>219</v>
      </c>
      <c r="F1154" s="11" t="s">
        <v>150</v>
      </c>
      <c r="G1154" s="11" t="str">
        <f>VLOOKUP(F1154,Acct!$A$2:$I$480,8, FALSE)</f>
        <v>D5014</v>
      </c>
      <c r="H1154" s="11" t="str">
        <f>VLOOKUP(F1154,Acct!$A$2:$I$480,9, FALSE)</f>
        <v>Salaries -Staff</v>
      </c>
    </row>
    <row r="1155" spans="1:8" x14ac:dyDescent="0.25">
      <c r="A1155" t="s">
        <v>1535</v>
      </c>
      <c r="B1155" s="11" t="s">
        <v>6</v>
      </c>
      <c r="C1155" s="11" t="s">
        <v>2014</v>
      </c>
      <c r="D1155" t="s">
        <v>2015</v>
      </c>
      <c r="E1155" t="s">
        <v>219</v>
      </c>
      <c r="F1155" s="11" t="s">
        <v>150</v>
      </c>
      <c r="G1155" s="11" t="str">
        <f>VLOOKUP(F1155,Acct!$A$2:$I$480,8, FALSE)</f>
        <v>D5014</v>
      </c>
      <c r="H1155" s="11" t="str">
        <f>VLOOKUP(F1155,Acct!$A$2:$I$480,9, FALSE)</f>
        <v>Salaries -Staff</v>
      </c>
    </row>
    <row r="1156" spans="1:8" x14ac:dyDescent="0.25">
      <c r="A1156" t="s">
        <v>1535</v>
      </c>
      <c r="B1156" s="11" t="s">
        <v>6</v>
      </c>
      <c r="C1156" s="11" t="s">
        <v>2016</v>
      </c>
      <c r="D1156" t="s">
        <v>2017</v>
      </c>
      <c r="E1156" t="s">
        <v>219</v>
      </c>
      <c r="F1156" s="11" t="s">
        <v>150</v>
      </c>
      <c r="G1156" s="11" t="str">
        <f>VLOOKUP(F1156,Acct!$A$2:$I$480,8, FALSE)</f>
        <v>D5014</v>
      </c>
      <c r="H1156" s="11" t="str">
        <f>VLOOKUP(F1156,Acct!$A$2:$I$480,9, FALSE)</f>
        <v>Salaries -Staff</v>
      </c>
    </row>
    <row r="1157" spans="1:8" x14ac:dyDescent="0.25">
      <c r="A1157" t="s">
        <v>1535</v>
      </c>
      <c r="B1157" s="11" t="s">
        <v>6</v>
      </c>
      <c r="C1157" s="11" t="s">
        <v>2018</v>
      </c>
      <c r="D1157" t="s">
        <v>2019</v>
      </c>
      <c r="E1157" t="s">
        <v>219</v>
      </c>
      <c r="F1157" s="11" t="s">
        <v>150</v>
      </c>
      <c r="G1157" s="11" t="str">
        <f>VLOOKUP(F1157,Acct!$A$2:$I$480,8, FALSE)</f>
        <v>D5014</v>
      </c>
      <c r="H1157" s="11" t="str">
        <f>VLOOKUP(F1157,Acct!$A$2:$I$480,9, FALSE)</f>
        <v>Salaries -Staff</v>
      </c>
    </row>
    <row r="1158" spans="1:8" x14ac:dyDescent="0.25">
      <c r="A1158" t="s">
        <v>1535</v>
      </c>
      <c r="B1158" s="11" t="s">
        <v>6</v>
      </c>
      <c r="C1158" s="11" t="s">
        <v>2020</v>
      </c>
      <c r="D1158" t="s">
        <v>2021</v>
      </c>
      <c r="E1158" t="s">
        <v>219</v>
      </c>
      <c r="F1158" s="11" t="s">
        <v>150</v>
      </c>
      <c r="G1158" s="11" t="str">
        <f>VLOOKUP(F1158,Acct!$A$2:$I$480,8, FALSE)</f>
        <v>D5014</v>
      </c>
      <c r="H1158" s="11" t="str">
        <f>VLOOKUP(F1158,Acct!$A$2:$I$480,9, FALSE)</f>
        <v>Salaries -Staff</v>
      </c>
    </row>
    <row r="1159" spans="1:8" x14ac:dyDescent="0.25">
      <c r="A1159" t="s">
        <v>1535</v>
      </c>
      <c r="B1159" s="11" t="s">
        <v>6</v>
      </c>
      <c r="C1159" s="11" t="s">
        <v>2022</v>
      </c>
      <c r="D1159" t="s">
        <v>2023</v>
      </c>
      <c r="E1159" t="s">
        <v>219</v>
      </c>
      <c r="F1159" s="11" t="s">
        <v>150</v>
      </c>
      <c r="G1159" s="11" t="str">
        <f>VLOOKUP(F1159,Acct!$A$2:$I$480,8, FALSE)</f>
        <v>D5014</v>
      </c>
      <c r="H1159" s="11" t="str">
        <f>VLOOKUP(F1159,Acct!$A$2:$I$480,9, FALSE)</f>
        <v>Salaries -Staff</v>
      </c>
    </row>
    <row r="1160" spans="1:8" x14ac:dyDescent="0.25">
      <c r="A1160" t="s">
        <v>1535</v>
      </c>
      <c r="B1160" s="11" t="s">
        <v>6</v>
      </c>
      <c r="C1160" s="11" t="s">
        <v>2024</v>
      </c>
      <c r="D1160" t="s">
        <v>2025</v>
      </c>
      <c r="E1160" t="s">
        <v>219</v>
      </c>
      <c r="F1160" s="11" t="s">
        <v>150</v>
      </c>
      <c r="G1160" s="11" t="str">
        <f>VLOOKUP(F1160,Acct!$A$2:$I$480,8, FALSE)</f>
        <v>D5014</v>
      </c>
      <c r="H1160" s="11" t="str">
        <f>VLOOKUP(F1160,Acct!$A$2:$I$480,9, FALSE)</f>
        <v>Salaries -Staff</v>
      </c>
    </row>
    <row r="1161" spans="1:8" x14ac:dyDescent="0.25">
      <c r="A1161" t="s">
        <v>1535</v>
      </c>
      <c r="B1161" s="11" t="s">
        <v>6</v>
      </c>
      <c r="C1161" s="11" t="s">
        <v>2026</v>
      </c>
      <c r="D1161" t="s">
        <v>2027</v>
      </c>
      <c r="E1161" t="s">
        <v>219</v>
      </c>
      <c r="F1161" s="11" t="s">
        <v>150</v>
      </c>
      <c r="G1161" s="11" t="str">
        <f>VLOOKUP(F1161,Acct!$A$2:$I$480,8, FALSE)</f>
        <v>D5014</v>
      </c>
      <c r="H1161" s="11" t="str">
        <f>VLOOKUP(F1161,Acct!$A$2:$I$480,9, FALSE)</f>
        <v>Salaries -Staff</v>
      </c>
    </row>
    <row r="1162" spans="1:8" x14ac:dyDescent="0.25">
      <c r="A1162" t="s">
        <v>1535</v>
      </c>
      <c r="B1162" s="11" t="s">
        <v>6</v>
      </c>
      <c r="C1162" s="11" t="s">
        <v>2028</v>
      </c>
      <c r="D1162" t="s">
        <v>2029</v>
      </c>
      <c r="E1162" t="s">
        <v>219</v>
      </c>
      <c r="F1162" s="11" t="s">
        <v>150</v>
      </c>
      <c r="G1162" s="11" t="str">
        <f>VLOOKUP(F1162,Acct!$A$2:$I$480,8, FALSE)</f>
        <v>D5014</v>
      </c>
      <c r="H1162" s="11" t="str">
        <f>VLOOKUP(F1162,Acct!$A$2:$I$480,9, FALSE)</f>
        <v>Salaries -Staff</v>
      </c>
    </row>
    <row r="1163" spans="1:8" x14ac:dyDescent="0.25">
      <c r="A1163" t="s">
        <v>1535</v>
      </c>
      <c r="B1163" s="11" t="s">
        <v>6</v>
      </c>
      <c r="C1163" s="11" t="s">
        <v>2030</v>
      </c>
      <c r="D1163" t="s">
        <v>2031</v>
      </c>
      <c r="E1163" t="s">
        <v>219</v>
      </c>
      <c r="F1163" s="11" t="s">
        <v>150</v>
      </c>
      <c r="G1163" s="11" t="str">
        <f>VLOOKUP(F1163,Acct!$A$2:$I$480,8, FALSE)</f>
        <v>D5014</v>
      </c>
      <c r="H1163" s="11" t="str">
        <f>VLOOKUP(F1163,Acct!$A$2:$I$480,9, FALSE)</f>
        <v>Salaries -Staff</v>
      </c>
    </row>
    <row r="1164" spans="1:8" x14ac:dyDescent="0.25">
      <c r="A1164" t="s">
        <v>1535</v>
      </c>
      <c r="B1164" s="11" t="s">
        <v>6</v>
      </c>
      <c r="C1164" s="11" t="s">
        <v>2032</v>
      </c>
      <c r="D1164" t="s">
        <v>2033</v>
      </c>
      <c r="E1164" t="s">
        <v>219</v>
      </c>
      <c r="F1164" s="11" t="s">
        <v>150</v>
      </c>
      <c r="G1164" s="11" t="str">
        <f>VLOOKUP(F1164,Acct!$A$2:$I$480,8, FALSE)</f>
        <v>D5014</v>
      </c>
      <c r="H1164" s="11" t="str">
        <f>VLOOKUP(F1164,Acct!$A$2:$I$480,9, FALSE)</f>
        <v>Salaries -Staff</v>
      </c>
    </row>
    <row r="1165" spans="1:8" x14ac:dyDescent="0.25">
      <c r="A1165" t="s">
        <v>1535</v>
      </c>
      <c r="B1165" s="11" t="s">
        <v>6</v>
      </c>
      <c r="C1165" s="11" t="s">
        <v>2034</v>
      </c>
      <c r="D1165" t="s">
        <v>2035</v>
      </c>
      <c r="E1165" t="s">
        <v>219</v>
      </c>
      <c r="F1165" s="11" t="s">
        <v>150</v>
      </c>
      <c r="G1165" s="11" t="str">
        <f>VLOOKUP(F1165,Acct!$A$2:$I$480,8, FALSE)</f>
        <v>D5014</v>
      </c>
      <c r="H1165" s="11" t="str">
        <f>VLOOKUP(F1165,Acct!$A$2:$I$480,9, FALSE)</f>
        <v>Salaries -Staff</v>
      </c>
    </row>
    <row r="1166" spans="1:8" x14ac:dyDescent="0.25">
      <c r="A1166" t="s">
        <v>1535</v>
      </c>
      <c r="B1166" s="11" t="s">
        <v>6</v>
      </c>
      <c r="C1166" s="11" t="s">
        <v>2036</v>
      </c>
      <c r="D1166" t="s">
        <v>2037</v>
      </c>
      <c r="E1166" t="s">
        <v>219</v>
      </c>
      <c r="F1166" s="11" t="s">
        <v>150</v>
      </c>
      <c r="G1166" s="11" t="str">
        <f>VLOOKUP(F1166,Acct!$A$2:$I$480,8, FALSE)</f>
        <v>D5014</v>
      </c>
      <c r="H1166" s="11" t="str">
        <f>VLOOKUP(F1166,Acct!$A$2:$I$480,9, FALSE)</f>
        <v>Salaries -Staff</v>
      </c>
    </row>
    <row r="1167" spans="1:8" x14ac:dyDescent="0.25">
      <c r="A1167" t="s">
        <v>1535</v>
      </c>
      <c r="B1167" s="11" t="s">
        <v>6</v>
      </c>
      <c r="C1167" s="11" t="s">
        <v>2038</v>
      </c>
      <c r="D1167" t="s">
        <v>2039</v>
      </c>
      <c r="E1167" t="s">
        <v>219</v>
      </c>
      <c r="F1167" s="11" t="s">
        <v>150</v>
      </c>
      <c r="G1167" s="11" t="str">
        <f>VLOOKUP(F1167,Acct!$A$2:$I$480,8, FALSE)</f>
        <v>D5014</v>
      </c>
      <c r="H1167" s="11" t="str">
        <f>VLOOKUP(F1167,Acct!$A$2:$I$480,9, FALSE)</f>
        <v>Salaries -Staff</v>
      </c>
    </row>
    <row r="1168" spans="1:8" x14ac:dyDescent="0.25">
      <c r="A1168" t="s">
        <v>1535</v>
      </c>
      <c r="B1168" s="11" t="s">
        <v>6</v>
      </c>
      <c r="C1168" s="11" t="s">
        <v>2040</v>
      </c>
      <c r="D1168" t="s">
        <v>2041</v>
      </c>
      <c r="E1168" t="s">
        <v>219</v>
      </c>
      <c r="F1168" s="11" t="s">
        <v>150</v>
      </c>
      <c r="G1168" s="11" t="str">
        <f>VLOOKUP(F1168,Acct!$A$2:$I$480,8, FALSE)</f>
        <v>D5014</v>
      </c>
      <c r="H1168" s="11" t="str">
        <f>VLOOKUP(F1168,Acct!$A$2:$I$480,9, FALSE)</f>
        <v>Salaries -Staff</v>
      </c>
    </row>
    <row r="1169" spans="1:8" x14ac:dyDescent="0.25">
      <c r="A1169" t="s">
        <v>1535</v>
      </c>
      <c r="B1169" s="11" t="s">
        <v>6</v>
      </c>
      <c r="C1169" s="11" t="s">
        <v>2042</v>
      </c>
      <c r="D1169" t="s">
        <v>2043</v>
      </c>
      <c r="E1169" t="s">
        <v>219</v>
      </c>
      <c r="F1169" s="11" t="s">
        <v>150</v>
      </c>
      <c r="G1169" s="11" t="str">
        <f>VLOOKUP(F1169,Acct!$A$2:$I$480,8, FALSE)</f>
        <v>D5014</v>
      </c>
      <c r="H1169" s="11" t="str">
        <f>VLOOKUP(F1169,Acct!$A$2:$I$480,9, FALSE)</f>
        <v>Salaries -Staff</v>
      </c>
    </row>
    <row r="1170" spans="1:8" x14ac:dyDescent="0.25">
      <c r="A1170" t="s">
        <v>1535</v>
      </c>
      <c r="B1170" s="11" t="s">
        <v>6</v>
      </c>
      <c r="C1170" s="11" t="s">
        <v>2044</v>
      </c>
      <c r="D1170" t="s">
        <v>2045</v>
      </c>
      <c r="E1170" t="s">
        <v>219</v>
      </c>
      <c r="F1170" s="11" t="s">
        <v>150</v>
      </c>
      <c r="G1170" s="11" t="str">
        <f>VLOOKUP(F1170,Acct!$A$2:$I$480,8, FALSE)</f>
        <v>D5014</v>
      </c>
      <c r="H1170" s="11" t="str">
        <f>VLOOKUP(F1170,Acct!$A$2:$I$480,9, FALSE)</f>
        <v>Salaries -Staff</v>
      </c>
    </row>
    <row r="1171" spans="1:8" x14ac:dyDescent="0.25">
      <c r="A1171" t="s">
        <v>1535</v>
      </c>
      <c r="B1171" s="11" t="s">
        <v>6</v>
      </c>
      <c r="C1171" s="11" t="s">
        <v>2046</v>
      </c>
      <c r="D1171" t="s">
        <v>2047</v>
      </c>
      <c r="E1171" t="s">
        <v>219</v>
      </c>
      <c r="F1171" s="11" t="s">
        <v>150</v>
      </c>
      <c r="G1171" s="11" t="str">
        <f>VLOOKUP(F1171,Acct!$A$2:$I$480,8, FALSE)</f>
        <v>D5014</v>
      </c>
      <c r="H1171" s="11" t="str">
        <f>VLOOKUP(F1171,Acct!$A$2:$I$480,9, FALSE)</f>
        <v>Salaries -Staff</v>
      </c>
    </row>
    <row r="1172" spans="1:8" x14ac:dyDescent="0.25">
      <c r="A1172" t="s">
        <v>1535</v>
      </c>
      <c r="B1172" s="11" t="s">
        <v>6</v>
      </c>
      <c r="C1172" s="11" t="s">
        <v>2048</v>
      </c>
      <c r="D1172" t="s">
        <v>1127</v>
      </c>
      <c r="E1172" t="s">
        <v>219</v>
      </c>
      <c r="F1172" s="11" t="s">
        <v>150</v>
      </c>
      <c r="G1172" s="11" t="str">
        <f>VLOOKUP(F1172,Acct!$A$2:$I$480,8, FALSE)</f>
        <v>D5014</v>
      </c>
      <c r="H1172" s="11" t="str">
        <f>VLOOKUP(F1172,Acct!$A$2:$I$480,9, FALSE)</f>
        <v>Salaries -Staff</v>
      </c>
    </row>
    <row r="1173" spans="1:8" x14ac:dyDescent="0.25">
      <c r="A1173" t="s">
        <v>1535</v>
      </c>
      <c r="B1173" s="11" t="s">
        <v>6</v>
      </c>
      <c r="C1173" s="11" t="s">
        <v>2049</v>
      </c>
      <c r="D1173" t="s">
        <v>2050</v>
      </c>
      <c r="E1173" t="s">
        <v>219</v>
      </c>
      <c r="F1173" s="11" t="s">
        <v>150</v>
      </c>
      <c r="G1173" s="11" t="str">
        <f>VLOOKUP(F1173,Acct!$A$2:$I$480,8, FALSE)</f>
        <v>D5014</v>
      </c>
      <c r="H1173" s="11" t="str">
        <f>VLOOKUP(F1173,Acct!$A$2:$I$480,9, FALSE)</f>
        <v>Salaries -Staff</v>
      </c>
    </row>
    <row r="1174" spans="1:8" x14ac:dyDescent="0.25">
      <c r="A1174" t="s">
        <v>1535</v>
      </c>
      <c r="B1174" s="11" t="s">
        <v>6</v>
      </c>
      <c r="C1174" s="11" t="s">
        <v>2051</v>
      </c>
      <c r="D1174" t="s">
        <v>2052</v>
      </c>
      <c r="E1174" t="s">
        <v>219</v>
      </c>
      <c r="F1174" s="11" t="s">
        <v>150</v>
      </c>
      <c r="G1174" s="11" t="str">
        <f>VLOOKUP(F1174,Acct!$A$2:$I$480,8, FALSE)</f>
        <v>D5014</v>
      </c>
      <c r="H1174" s="11" t="str">
        <f>VLOOKUP(F1174,Acct!$A$2:$I$480,9, FALSE)</f>
        <v>Salaries -Staff</v>
      </c>
    </row>
    <row r="1175" spans="1:8" x14ac:dyDescent="0.25">
      <c r="A1175" t="s">
        <v>1535</v>
      </c>
      <c r="B1175" s="11" t="s">
        <v>6</v>
      </c>
      <c r="C1175" s="11" t="s">
        <v>2053</v>
      </c>
      <c r="D1175" t="s">
        <v>2054</v>
      </c>
      <c r="E1175" t="s">
        <v>219</v>
      </c>
      <c r="F1175" s="11" t="s">
        <v>150</v>
      </c>
      <c r="G1175" s="11" t="str">
        <f>VLOOKUP(F1175,Acct!$A$2:$I$480,8, FALSE)</f>
        <v>D5014</v>
      </c>
      <c r="H1175" s="11" t="str">
        <f>VLOOKUP(F1175,Acct!$A$2:$I$480,9, FALSE)</f>
        <v>Salaries -Staff</v>
      </c>
    </row>
    <row r="1176" spans="1:8" x14ac:dyDescent="0.25">
      <c r="A1176" t="s">
        <v>1535</v>
      </c>
      <c r="B1176" s="11" t="s">
        <v>6</v>
      </c>
      <c r="C1176" s="11" t="s">
        <v>2055</v>
      </c>
      <c r="D1176" t="s">
        <v>2056</v>
      </c>
      <c r="E1176" t="s">
        <v>219</v>
      </c>
      <c r="F1176" s="11" t="s">
        <v>150</v>
      </c>
      <c r="G1176" s="11" t="str">
        <f>VLOOKUP(F1176,Acct!$A$2:$I$480,8, FALSE)</f>
        <v>D5014</v>
      </c>
      <c r="H1176" s="11" t="str">
        <f>VLOOKUP(F1176,Acct!$A$2:$I$480,9, FALSE)</f>
        <v>Salaries -Staff</v>
      </c>
    </row>
    <row r="1177" spans="1:8" x14ac:dyDescent="0.25">
      <c r="A1177" t="s">
        <v>1535</v>
      </c>
      <c r="B1177" s="11" t="s">
        <v>6</v>
      </c>
      <c r="C1177" s="11" t="s">
        <v>2057</v>
      </c>
      <c r="D1177" t="s">
        <v>2058</v>
      </c>
      <c r="E1177" t="s">
        <v>219</v>
      </c>
      <c r="F1177" s="11" t="s">
        <v>150</v>
      </c>
      <c r="G1177" s="11" t="str">
        <f>VLOOKUP(F1177,Acct!$A$2:$I$480,8, FALSE)</f>
        <v>D5014</v>
      </c>
      <c r="H1177" s="11" t="str">
        <f>VLOOKUP(F1177,Acct!$A$2:$I$480,9, FALSE)</f>
        <v>Salaries -Staff</v>
      </c>
    </row>
    <row r="1178" spans="1:8" x14ac:dyDescent="0.25">
      <c r="A1178" t="s">
        <v>1535</v>
      </c>
      <c r="B1178" s="11" t="s">
        <v>6</v>
      </c>
      <c r="C1178" s="11" t="s">
        <v>2059</v>
      </c>
      <c r="D1178" t="s">
        <v>2060</v>
      </c>
      <c r="E1178" t="s">
        <v>219</v>
      </c>
      <c r="F1178" s="11" t="s">
        <v>150</v>
      </c>
      <c r="G1178" s="11" t="str">
        <f>VLOOKUP(F1178,Acct!$A$2:$I$480,8, FALSE)</f>
        <v>D5014</v>
      </c>
      <c r="H1178" s="11" t="str">
        <f>VLOOKUP(F1178,Acct!$A$2:$I$480,9, FALSE)</f>
        <v>Salaries -Staff</v>
      </c>
    </row>
    <row r="1179" spans="1:8" x14ac:dyDescent="0.25">
      <c r="A1179" t="s">
        <v>1535</v>
      </c>
      <c r="B1179" s="11" t="s">
        <v>6</v>
      </c>
      <c r="C1179" s="11" t="s">
        <v>2061</v>
      </c>
      <c r="D1179" t="s">
        <v>2062</v>
      </c>
      <c r="E1179" t="s">
        <v>219</v>
      </c>
      <c r="F1179" s="11" t="s">
        <v>150</v>
      </c>
      <c r="G1179" s="11" t="str">
        <f>VLOOKUP(F1179,Acct!$A$2:$I$480,8, FALSE)</f>
        <v>D5014</v>
      </c>
      <c r="H1179" s="11" t="str">
        <f>VLOOKUP(F1179,Acct!$A$2:$I$480,9, FALSE)</f>
        <v>Salaries -Staff</v>
      </c>
    </row>
    <row r="1180" spans="1:8" x14ac:dyDescent="0.25">
      <c r="A1180" t="s">
        <v>1535</v>
      </c>
      <c r="B1180" s="11" t="s">
        <v>6</v>
      </c>
      <c r="C1180" s="11" t="s">
        <v>2063</v>
      </c>
      <c r="D1180" t="s">
        <v>2064</v>
      </c>
      <c r="E1180" t="s">
        <v>219</v>
      </c>
      <c r="F1180" s="11" t="s">
        <v>150</v>
      </c>
      <c r="G1180" s="11" t="str">
        <f>VLOOKUP(F1180,Acct!$A$2:$I$480,8, FALSE)</f>
        <v>D5014</v>
      </c>
      <c r="H1180" s="11" t="str">
        <f>VLOOKUP(F1180,Acct!$A$2:$I$480,9, FALSE)</f>
        <v>Salaries -Staff</v>
      </c>
    </row>
    <row r="1181" spans="1:8" x14ac:dyDescent="0.25">
      <c r="A1181" t="s">
        <v>1535</v>
      </c>
      <c r="B1181" s="11" t="s">
        <v>6</v>
      </c>
      <c r="C1181" s="11" t="s">
        <v>2065</v>
      </c>
      <c r="D1181" t="s">
        <v>2066</v>
      </c>
      <c r="E1181" t="s">
        <v>219</v>
      </c>
      <c r="F1181" s="11" t="s">
        <v>150</v>
      </c>
      <c r="G1181" s="11" t="str">
        <f>VLOOKUP(F1181,Acct!$A$2:$I$480,8, FALSE)</f>
        <v>D5014</v>
      </c>
      <c r="H1181" s="11" t="str">
        <f>VLOOKUP(F1181,Acct!$A$2:$I$480,9, FALSE)</f>
        <v>Salaries -Staff</v>
      </c>
    </row>
    <row r="1182" spans="1:8" x14ac:dyDescent="0.25">
      <c r="A1182" t="s">
        <v>1535</v>
      </c>
      <c r="B1182" s="11" t="s">
        <v>6</v>
      </c>
      <c r="C1182" s="11" t="s">
        <v>2067</v>
      </c>
      <c r="D1182" t="s">
        <v>2068</v>
      </c>
      <c r="E1182" t="s">
        <v>219</v>
      </c>
      <c r="F1182" s="11" t="s">
        <v>150</v>
      </c>
      <c r="G1182" s="11" t="str">
        <f>VLOOKUP(F1182,Acct!$A$2:$I$480,8, FALSE)</f>
        <v>D5014</v>
      </c>
      <c r="H1182" s="11" t="str">
        <f>VLOOKUP(F1182,Acct!$A$2:$I$480,9, FALSE)</f>
        <v>Salaries -Staff</v>
      </c>
    </row>
    <row r="1183" spans="1:8" x14ac:dyDescent="0.25">
      <c r="A1183" t="s">
        <v>1535</v>
      </c>
      <c r="B1183" s="11" t="s">
        <v>6</v>
      </c>
      <c r="C1183" s="11" t="s">
        <v>2069</v>
      </c>
      <c r="D1183" t="s">
        <v>2070</v>
      </c>
      <c r="E1183" t="s">
        <v>219</v>
      </c>
      <c r="F1183" s="11" t="s">
        <v>150</v>
      </c>
      <c r="G1183" s="11" t="str">
        <f>VLOOKUP(F1183,Acct!$A$2:$I$480,8, FALSE)</f>
        <v>D5014</v>
      </c>
      <c r="H1183" s="11" t="str">
        <f>VLOOKUP(F1183,Acct!$A$2:$I$480,9, FALSE)</f>
        <v>Salaries -Staff</v>
      </c>
    </row>
    <row r="1184" spans="1:8" x14ac:dyDescent="0.25">
      <c r="A1184" t="s">
        <v>1535</v>
      </c>
      <c r="B1184" s="11" t="s">
        <v>6</v>
      </c>
      <c r="C1184" s="11" t="s">
        <v>2071</v>
      </c>
      <c r="D1184" t="s">
        <v>2072</v>
      </c>
      <c r="E1184" t="s">
        <v>219</v>
      </c>
      <c r="F1184" s="11" t="s">
        <v>150</v>
      </c>
      <c r="G1184" s="11" t="str">
        <f>VLOOKUP(F1184,Acct!$A$2:$I$480,8, FALSE)</f>
        <v>D5014</v>
      </c>
      <c r="H1184" s="11" t="str">
        <f>VLOOKUP(F1184,Acct!$A$2:$I$480,9, FALSE)</f>
        <v>Salaries -Staff</v>
      </c>
    </row>
    <row r="1185" spans="1:8" x14ac:dyDescent="0.25">
      <c r="A1185" t="s">
        <v>1535</v>
      </c>
      <c r="B1185" s="11" t="s">
        <v>6</v>
      </c>
      <c r="C1185" s="11" t="s">
        <v>2073</v>
      </c>
      <c r="D1185" t="s">
        <v>2074</v>
      </c>
      <c r="E1185" t="s">
        <v>219</v>
      </c>
      <c r="F1185" s="11" t="s">
        <v>150</v>
      </c>
      <c r="G1185" s="11" t="str">
        <f>VLOOKUP(F1185,Acct!$A$2:$I$480,8, FALSE)</f>
        <v>D5014</v>
      </c>
      <c r="H1185" s="11" t="str">
        <f>VLOOKUP(F1185,Acct!$A$2:$I$480,9, FALSE)</f>
        <v>Salaries -Staff</v>
      </c>
    </row>
    <row r="1186" spans="1:8" x14ac:dyDescent="0.25">
      <c r="A1186" t="s">
        <v>1535</v>
      </c>
      <c r="B1186" s="11" t="s">
        <v>6</v>
      </c>
      <c r="C1186" s="11" t="s">
        <v>2075</v>
      </c>
      <c r="D1186" t="s">
        <v>2076</v>
      </c>
      <c r="E1186" t="s">
        <v>219</v>
      </c>
      <c r="F1186" s="11" t="s">
        <v>150</v>
      </c>
      <c r="G1186" s="11" t="str">
        <f>VLOOKUP(F1186,Acct!$A$2:$I$480,8, FALSE)</f>
        <v>D5014</v>
      </c>
      <c r="H1186" s="11" t="str">
        <f>VLOOKUP(F1186,Acct!$A$2:$I$480,9, FALSE)</f>
        <v>Salaries -Staff</v>
      </c>
    </row>
    <row r="1187" spans="1:8" x14ac:dyDescent="0.25">
      <c r="A1187" t="s">
        <v>1535</v>
      </c>
      <c r="B1187" s="11" t="s">
        <v>6</v>
      </c>
      <c r="C1187" s="11" t="s">
        <v>2077</v>
      </c>
      <c r="D1187" t="s">
        <v>2078</v>
      </c>
      <c r="E1187" t="s">
        <v>219</v>
      </c>
      <c r="F1187" s="11" t="s">
        <v>150</v>
      </c>
      <c r="G1187" s="11" t="str">
        <f>VLOOKUP(F1187,Acct!$A$2:$I$480,8, FALSE)</f>
        <v>D5014</v>
      </c>
      <c r="H1187" s="11" t="str">
        <f>VLOOKUP(F1187,Acct!$A$2:$I$480,9, FALSE)</f>
        <v>Salaries -Staff</v>
      </c>
    </row>
    <row r="1188" spans="1:8" x14ac:dyDescent="0.25">
      <c r="A1188" t="s">
        <v>1535</v>
      </c>
      <c r="B1188" s="11" t="s">
        <v>6</v>
      </c>
      <c r="C1188" s="11" t="s">
        <v>2079</v>
      </c>
      <c r="D1188" t="s">
        <v>2080</v>
      </c>
      <c r="E1188" t="s">
        <v>219</v>
      </c>
      <c r="F1188" s="11" t="s">
        <v>150</v>
      </c>
      <c r="G1188" s="11" t="str">
        <f>VLOOKUP(F1188,Acct!$A$2:$I$480,8, FALSE)</f>
        <v>D5014</v>
      </c>
      <c r="H1188" s="11" t="str">
        <f>VLOOKUP(F1188,Acct!$A$2:$I$480,9, FALSE)</f>
        <v>Salaries -Staff</v>
      </c>
    </row>
    <row r="1189" spans="1:8" x14ac:dyDescent="0.25">
      <c r="A1189" t="s">
        <v>1535</v>
      </c>
      <c r="B1189" s="11" t="s">
        <v>6</v>
      </c>
      <c r="C1189" s="11" t="s">
        <v>2081</v>
      </c>
      <c r="D1189" t="s">
        <v>2082</v>
      </c>
      <c r="E1189" t="s">
        <v>219</v>
      </c>
      <c r="F1189" s="11" t="s">
        <v>150</v>
      </c>
      <c r="G1189" s="11" t="str">
        <f>VLOOKUP(F1189,Acct!$A$2:$I$480,8, FALSE)</f>
        <v>D5014</v>
      </c>
      <c r="H1189" s="11" t="str">
        <f>VLOOKUP(F1189,Acct!$A$2:$I$480,9, FALSE)</f>
        <v>Salaries -Staff</v>
      </c>
    </row>
    <row r="1190" spans="1:8" x14ac:dyDescent="0.25">
      <c r="A1190" t="s">
        <v>1535</v>
      </c>
      <c r="B1190" s="11" t="s">
        <v>6</v>
      </c>
      <c r="C1190" s="11" t="s">
        <v>2083</v>
      </c>
      <c r="D1190" t="s">
        <v>1228</v>
      </c>
      <c r="E1190" t="s">
        <v>219</v>
      </c>
      <c r="F1190" s="11" t="s">
        <v>150</v>
      </c>
      <c r="G1190" s="11" t="str">
        <f>VLOOKUP(F1190,Acct!$A$2:$I$480,8, FALSE)</f>
        <v>D5014</v>
      </c>
      <c r="H1190" s="11" t="str">
        <f>VLOOKUP(F1190,Acct!$A$2:$I$480,9, FALSE)</f>
        <v>Salaries -Staff</v>
      </c>
    </row>
    <row r="1191" spans="1:8" x14ac:dyDescent="0.25">
      <c r="A1191" t="s">
        <v>1535</v>
      </c>
      <c r="B1191" s="11" t="s">
        <v>6</v>
      </c>
      <c r="C1191" s="11" t="s">
        <v>2084</v>
      </c>
      <c r="D1191" t="s">
        <v>2085</v>
      </c>
      <c r="E1191" t="s">
        <v>219</v>
      </c>
      <c r="F1191" s="11" t="s">
        <v>150</v>
      </c>
      <c r="G1191" s="11" t="str">
        <f>VLOOKUP(F1191,Acct!$A$2:$I$480,8, FALSE)</f>
        <v>D5014</v>
      </c>
      <c r="H1191" s="11" t="str">
        <f>VLOOKUP(F1191,Acct!$A$2:$I$480,9, FALSE)</f>
        <v>Salaries -Staff</v>
      </c>
    </row>
    <row r="1192" spans="1:8" x14ac:dyDescent="0.25">
      <c r="A1192" t="s">
        <v>1535</v>
      </c>
      <c r="B1192" s="11" t="s">
        <v>6</v>
      </c>
      <c r="C1192" s="11" t="s">
        <v>2086</v>
      </c>
      <c r="D1192" t="s">
        <v>2087</v>
      </c>
      <c r="E1192" t="s">
        <v>219</v>
      </c>
      <c r="F1192" s="11" t="s">
        <v>150</v>
      </c>
      <c r="G1192" s="11" t="str">
        <f>VLOOKUP(F1192,Acct!$A$2:$I$480,8, FALSE)</f>
        <v>D5014</v>
      </c>
      <c r="H1192" s="11" t="str">
        <f>VLOOKUP(F1192,Acct!$A$2:$I$480,9, FALSE)</f>
        <v>Salaries -Staff</v>
      </c>
    </row>
    <row r="1193" spans="1:8" x14ac:dyDescent="0.25">
      <c r="A1193" t="s">
        <v>1535</v>
      </c>
      <c r="B1193" s="11" t="s">
        <v>6</v>
      </c>
      <c r="C1193" s="11" t="s">
        <v>2088</v>
      </c>
      <c r="D1193" t="s">
        <v>2089</v>
      </c>
      <c r="E1193" t="s">
        <v>219</v>
      </c>
      <c r="F1193" s="11" t="s">
        <v>150</v>
      </c>
      <c r="G1193" s="11" t="str">
        <f>VLOOKUP(F1193,Acct!$A$2:$I$480,8, FALSE)</f>
        <v>D5014</v>
      </c>
      <c r="H1193" s="11" t="str">
        <f>VLOOKUP(F1193,Acct!$A$2:$I$480,9, FALSE)</f>
        <v>Salaries -Staff</v>
      </c>
    </row>
    <row r="1194" spans="1:8" x14ac:dyDescent="0.25">
      <c r="A1194" t="s">
        <v>1535</v>
      </c>
      <c r="B1194" s="11" t="s">
        <v>6</v>
      </c>
      <c r="C1194" s="11" t="s">
        <v>2090</v>
      </c>
      <c r="D1194" t="s">
        <v>2091</v>
      </c>
      <c r="E1194" t="s">
        <v>219</v>
      </c>
      <c r="F1194" s="11" t="s">
        <v>150</v>
      </c>
      <c r="G1194" s="11" t="str">
        <f>VLOOKUP(F1194,Acct!$A$2:$I$480,8, FALSE)</f>
        <v>D5014</v>
      </c>
      <c r="H1194" s="11" t="str">
        <f>VLOOKUP(F1194,Acct!$A$2:$I$480,9, FALSE)</f>
        <v>Salaries -Staff</v>
      </c>
    </row>
    <row r="1195" spans="1:8" x14ac:dyDescent="0.25">
      <c r="A1195" t="s">
        <v>1535</v>
      </c>
      <c r="B1195" s="11" t="s">
        <v>6</v>
      </c>
      <c r="C1195" s="11" t="s">
        <v>2092</v>
      </c>
      <c r="D1195" t="s">
        <v>2093</v>
      </c>
      <c r="E1195" t="s">
        <v>219</v>
      </c>
      <c r="F1195" s="11" t="s">
        <v>150</v>
      </c>
      <c r="G1195" s="11" t="str">
        <f>VLOOKUP(F1195,Acct!$A$2:$I$480,8, FALSE)</f>
        <v>D5014</v>
      </c>
      <c r="H1195" s="11" t="str">
        <f>VLOOKUP(F1195,Acct!$A$2:$I$480,9, FALSE)</f>
        <v>Salaries -Staff</v>
      </c>
    </row>
    <row r="1196" spans="1:8" x14ac:dyDescent="0.25">
      <c r="A1196" t="s">
        <v>1535</v>
      </c>
      <c r="B1196" s="11" t="s">
        <v>6</v>
      </c>
      <c r="C1196" s="11" t="s">
        <v>2094</v>
      </c>
      <c r="D1196" t="s">
        <v>2095</v>
      </c>
      <c r="E1196" t="s">
        <v>219</v>
      </c>
      <c r="F1196" s="11" t="s">
        <v>150</v>
      </c>
      <c r="G1196" s="11" t="str">
        <f>VLOOKUP(F1196,Acct!$A$2:$I$480,8, FALSE)</f>
        <v>D5014</v>
      </c>
      <c r="H1196" s="11" t="str">
        <f>VLOOKUP(F1196,Acct!$A$2:$I$480,9, FALSE)</f>
        <v>Salaries -Staff</v>
      </c>
    </row>
    <row r="1197" spans="1:8" x14ac:dyDescent="0.25">
      <c r="A1197" t="s">
        <v>1535</v>
      </c>
      <c r="B1197" s="11" t="s">
        <v>6</v>
      </c>
      <c r="C1197" s="11" t="s">
        <v>2096</v>
      </c>
      <c r="D1197" t="s">
        <v>417</v>
      </c>
      <c r="E1197" t="s">
        <v>219</v>
      </c>
      <c r="F1197" s="11" t="s">
        <v>150</v>
      </c>
      <c r="G1197" s="11" t="str">
        <f>VLOOKUP(F1197,Acct!$A$2:$I$480,8, FALSE)</f>
        <v>D5014</v>
      </c>
      <c r="H1197" s="11" t="str">
        <f>VLOOKUP(F1197,Acct!$A$2:$I$480,9, FALSE)</f>
        <v>Salaries -Staff</v>
      </c>
    </row>
    <row r="1198" spans="1:8" x14ac:dyDescent="0.25">
      <c r="A1198" t="s">
        <v>1535</v>
      </c>
      <c r="B1198" s="11" t="s">
        <v>6</v>
      </c>
      <c r="C1198" s="11" t="s">
        <v>2097</v>
      </c>
      <c r="D1198" t="s">
        <v>2098</v>
      </c>
      <c r="E1198" t="s">
        <v>219</v>
      </c>
      <c r="F1198" s="11" t="s">
        <v>150</v>
      </c>
      <c r="G1198" s="11" t="str">
        <f>VLOOKUP(F1198,Acct!$A$2:$I$480,8, FALSE)</f>
        <v>D5014</v>
      </c>
      <c r="H1198" s="11" t="str">
        <f>VLOOKUP(F1198,Acct!$A$2:$I$480,9, FALSE)</f>
        <v>Salaries -Staff</v>
      </c>
    </row>
    <row r="1199" spans="1:8" x14ac:dyDescent="0.25">
      <c r="A1199" t="s">
        <v>1535</v>
      </c>
      <c r="B1199" s="11" t="s">
        <v>6</v>
      </c>
      <c r="C1199" s="11" t="s">
        <v>2099</v>
      </c>
      <c r="D1199" t="s">
        <v>2100</v>
      </c>
      <c r="E1199" t="s">
        <v>219</v>
      </c>
      <c r="F1199" s="11" t="s">
        <v>150</v>
      </c>
      <c r="G1199" s="11" t="str">
        <f>VLOOKUP(F1199,Acct!$A$2:$I$480,8, FALSE)</f>
        <v>D5014</v>
      </c>
      <c r="H1199" s="11" t="str">
        <f>VLOOKUP(F1199,Acct!$A$2:$I$480,9, FALSE)</f>
        <v>Salaries -Staff</v>
      </c>
    </row>
    <row r="1200" spans="1:8" x14ac:dyDescent="0.25">
      <c r="A1200" t="s">
        <v>1535</v>
      </c>
      <c r="B1200" s="11" t="s">
        <v>6</v>
      </c>
      <c r="C1200" s="11" t="s">
        <v>2101</v>
      </c>
      <c r="D1200" t="s">
        <v>2102</v>
      </c>
      <c r="E1200" t="s">
        <v>219</v>
      </c>
      <c r="F1200" s="11" t="s">
        <v>150</v>
      </c>
      <c r="G1200" s="11" t="str">
        <f>VLOOKUP(F1200,Acct!$A$2:$I$480,8, FALSE)</f>
        <v>D5014</v>
      </c>
      <c r="H1200" s="11" t="str">
        <f>VLOOKUP(F1200,Acct!$A$2:$I$480,9, FALSE)</f>
        <v>Salaries -Staff</v>
      </c>
    </row>
    <row r="1201" spans="1:8" x14ac:dyDescent="0.25">
      <c r="A1201" t="s">
        <v>1535</v>
      </c>
      <c r="B1201" s="11" t="s">
        <v>6</v>
      </c>
      <c r="C1201" s="11" t="s">
        <v>2103</v>
      </c>
      <c r="D1201" t="s">
        <v>2100</v>
      </c>
      <c r="E1201" t="s">
        <v>219</v>
      </c>
      <c r="F1201" s="11" t="s">
        <v>150</v>
      </c>
      <c r="G1201" s="11" t="str">
        <f>VLOOKUP(F1201,Acct!$A$2:$I$480,8, FALSE)</f>
        <v>D5014</v>
      </c>
      <c r="H1201" s="11" t="str">
        <f>VLOOKUP(F1201,Acct!$A$2:$I$480,9, FALSE)</f>
        <v>Salaries -Staff</v>
      </c>
    </row>
    <row r="1202" spans="1:8" x14ac:dyDescent="0.25">
      <c r="A1202" t="s">
        <v>1535</v>
      </c>
      <c r="B1202" s="11" t="s">
        <v>6</v>
      </c>
      <c r="C1202" s="11" t="s">
        <v>2104</v>
      </c>
      <c r="D1202" t="s">
        <v>2105</v>
      </c>
      <c r="E1202" t="s">
        <v>219</v>
      </c>
      <c r="F1202" s="11" t="s">
        <v>150</v>
      </c>
      <c r="G1202" s="11" t="str">
        <f>VLOOKUP(F1202,Acct!$A$2:$I$480,8, FALSE)</f>
        <v>D5014</v>
      </c>
      <c r="H1202" s="11" t="str">
        <f>VLOOKUP(F1202,Acct!$A$2:$I$480,9, FALSE)</f>
        <v>Salaries -Staff</v>
      </c>
    </row>
    <row r="1203" spans="1:8" x14ac:dyDescent="0.25">
      <c r="A1203" t="s">
        <v>1535</v>
      </c>
      <c r="B1203" s="11" t="s">
        <v>6</v>
      </c>
      <c r="C1203" s="11" t="s">
        <v>2106</v>
      </c>
      <c r="D1203" t="s">
        <v>2107</v>
      </c>
      <c r="E1203" t="s">
        <v>219</v>
      </c>
      <c r="F1203" s="11" t="s">
        <v>150</v>
      </c>
      <c r="G1203" s="11" t="str">
        <f>VLOOKUP(F1203,Acct!$A$2:$I$480,8, FALSE)</f>
        <v>D5014</v>
      </c>
      <c r="H1203" s="11" t="str">
        <f>VLOOKUP(F1203,Acct!$A$2:$I$480,9, FALSE)</f>
        <v>Salaries -Staff</v>
      </c>
    </row>
    <row r="1204" spans="1:8" x14ac:dyDescent="0.25">
      <c r="A1204" t="s">
        <v>1535</v>
      </c>
      <c r="B1204" s="11" t="s">
        <v>6</v>
      </c>
      <c r="C1204" s="11" t="s">
        <v>2108</v>
      </c>
      <c r="D1204" t="s">
        <v>2109</v>
      </c>
      <c r="E1204" t="s">
        <v>219</v>
      </c>
      <c r="F1204" s="11" t="s">
        <v>150</v>
      </c>
      <c r="G1204" s="11" t="str">
        <f>VLOOKUP(F1204,Acct!$A$2:$I$480,8, FALSE)</f>
        <v>D5014</v>
      </c>
      <c r="H1204" s="11" t="str">
        <f>VLOOKUP(F1204,Acct!$A$2:$I$480,9, FALSE)</f>
        <v>Salaries -Staff</v>
      </c>
    </row>
    <row r="1205" spans="1:8" x14ac:dyDescent="0.25">
      <c r="A1205" t="s">
        <v>1535</v>
      </c>
      <c r="B1205" s="11" t="s">
        <v>6</v>
      </c>
      <c r="C1205" s="11" t="s">
        <v>2110</v>
      </c>
      <c r="D1205" t="s">
        <v>823</v>
      </c>
      <c r="E1205" t="s">
        <v>219</v>
      </c>
      <c r="F1205" s="11" t="s">
        <v>150</v>
      </c>
      <c r="G1205" s="11" t="str">
        <f>VLOOKUP(F1205,Acct!$A$2:$I$480,8, FALSE)</f>
        <v>D5014</v>
      </c>
      <c r="H1205" s="11" t="str">
        <f>VLOOKUP(F1205,Acct!$A$2:$I$480,9, FALSE)</f>
        <v>Salaries -Staff</v>
      </c>
    </row>
    <row r="1206" spans="1:8" x14ac:dyDescent="0.25">
      <c r="A1206" t="s">
        <v>1535</v>
      </c>
      <c r="B1206" s="11" t="s">
        <v>6</v>
      </c>
      <c r="C1206" s="11" t="s">
        <v>2111</v>
      </c>
      <c r="D1206" t="s">
        <v>2112</v>
      </c>
      <c r="E1206" t="s">
        <v>219</v>
      </c>
      <c r="F1206" s="11" t="s">
        <v>150</v>
      </c>
      <c r="G1206" s="11" t="str">
        <f>VLOOKUP(F1206,Acct!$A$2:$I$480,8, FALSE)</f>
        <v>D5014</v>
      </c>
      <c r="H1206" s="11" t="str">
        <f>VLOOKUP(F1206,Acct!$A$2:$I$480,9, FALSE)</f>
        <v>Salaries -Staff</v>
      </c>
    </row>
    <row r="1207" spans="1:8" x14ac:dyDescent="0.25">
      <c r="A1207" t="s">
        <v>1535</v>
      </c>
      <c r="B1207" s="11" t="s">
        <v>6</v>
      </c>
      <c r="C1207" s="11" t="s">
        <v>2113</v>
      </c>
      <c r="D1207" t="s">
        <v>2114</v>
      </c>
      <c r="E1207" t="s">
        <v>219</v>
      </c>
      <c r="F1207" s="11" t="s">
        <v>150</v>
      </c>
      <c r="G1207" s="11" t="str">
        <f>VLOOKUP(F1207,Acct!$A$2:$I$480,8, FALSE)</f>
        <v>D5014</v>
      </c>
      <c r="H1207" s="11" t="str">
        <f>VLOOKUP(F1207,Acct!$A$2:$I$480,9, FALSE)</f>
        <v>Salaries -Staff</v>
      </c>
    </row>
    <row r="1208" spans="1:8" x14ac:dyDescent="0.25">
      <c r="A1208" t="s">
        <v>1535</v>
      </c>
      <c r="B1208" s="11" t="s">
        <v>6</v>
      </c>
      <c r="C1208" s="11" t="s">
        <v>2115</v>
      </c>
      <c r="D1208" t="s">
        <v>2116</v>
      </c>
      <c r="E1208" t="s">
        <v>219</v>
      </c>
      <c r="F1208" s="11" t="s">
        <v>150</v>
      </c>
      <c r="G1208" s="11" t="str">
        <f>VLOOKUP(F1208,Acct!$A$2:$I$480,8, FALSE)</f>
        <v>D5014</v>
      </c>
      <c r="H1208" s="11" t="str">
        <f>VLOOKUP(F1208,Acct!$A$2:$I$480,9, FALSE)</f>
        <v>Salaries -Staff</v>
      </c>
    </row>
    <row r="1209" spans="1:8" x14ac:dyDescent="0.25">
      <c r="A1209" t="s">
        <v>1535</v>
      </c>
      <c r="B1209" s="11" t="s">
        <v>6</v>
      </c>
      <c r="C1209" s="11" t="s">
        <v>2117</v>
      </c>
      <c r="D1209" t="s">
        <v>2118</v>
      </c>
      <c r="E1209" t="s">
        <v>219</v>
      </c>
      <c r="F1209" s="11" t="s">
        <v>150</v>
      </c>
      <c r="G1209" s="11" t="str">
        <f>VLOOKUP(F1209,Acct!$A$2:$I$480,8, FALSE)</f>
        <v>D5014</v>
      </c>
      <c r="H1209" s="11" t="str">
        <f>VLOOKUP(F1209,Acct!$A$2:$I$480,9, FALSE)</f>
        <v>Salaries -Staff</v>
      </c>
    </row>
    <row r="1210" spans="1:8" x14ac:dyDescent="0.25">
      <c r="A1210" t="s">
        <v>1535</v>
      </c>
      <c r="B1210" s="11" t="s">
        <v>6</v>
      </c>
      <c r="C1210" s="11" t="s">
        <v>2119</v>
      </c>
      <c r="D1210" t="s">
        <v>2120</v>
      </c>
      <c r="E1210" t="s">
        <v>219</v>
      </c>
      <c r="F1210" s="11" t="s">
        <v>150</v>
      </c>
      <c r="G1210" s="11" t="str">
        <f>VLOOKUP(F1210,Acct!$A$2:$I$480,8, FALSE)</f>
        <v>D5014</v>
      </c>
      <c r="H1210" s="11" t="str">
        <f>VLOOKUP(F1210,Acct!$A$2:$I$480,9, FALSE)</f>
        <v>Salaries -Staff</v>
      </c>
    </row>
    <row r="1211" spans="1:8" x14ac:dyDescent="0.25">
      <c r="A1211" t="s">
        <v>1535</v>
      </c>
      <c r="B1211" s="11" t="s">
        <v>6</v>
      </c>
      <c r="C1211" s="11" t="s">
        <v>2121</v>
      </c>
      <c r="D1211" t="s">
        <v>461</v>
      </c>
      <c r="E1211" t="s">
        <v>219</v>
      </c>
      <c r="F1211" s="11" t="s">
        <v>150</v>
      </c>
      <c r="G1211" s="11" t="str">
        <f>VLOOKUP(F1211,Acct!$A$2:$I$480,8, FALSE)</f>
        <v>D5014</v>
      </c>
      <c r="H1211" s="11" t="str">
        <f>VLOOKUP(F1211,Acct!$A$2:$I$480,9, FALSE)</f>
        <v>Salaries -Staff</v>
      </c>
    </row>
    <row r="1212" spans="1:8" x14ac:dyDescent="0.25">
      <c r="A1212" t="s">
        <v>1535</v>
      </c>
      <c r="B1212" s="11" t="s">
        <v>6</v>
      </c>
      <c r="C1212" s="11" t="s">
        <v>2122</v>
      </c>
      <c r="D1212" t="s">
        <v>2123</v>
      </c>
      <c r="E1212" t="s">
        <v>219</v>
      </c>
      <c r="F1212" s="11" t="s">
        <v>150</v>
      </c>
      <c r="G1212" s="11" t="str">
        <f>VLOOKUP(F1212,Acct!$A$2:$I$480,8, FALSE)</f>
        <v>D5014</v>
      </c>
      <c r="H1212" s="11" t="str">
        <f>VLOOKUP(F1212,Acct!$A$2:$I$480,9, FALSE)</f>
        <v>Salaries -Staff</v>
      </c>
    </row>
    <row r="1213" spans="1:8" x14ac:dyDescent="0.25">
      <c r="A1213" t="s">
        <v>1535</v>
      </c>
      <c r="B1213" s="11" t="s">
        <v>6</v>
      </c>
      <c r="C1213" s="11" t="s">
        <v>2124</v>
      </c>
      <c r="D1213" t="s">
        <v>2123</v>
      </c>
      <c r="E1213" t="s">
        <v>219</v>
      </c>
      <c r="F1213" s="11" t="s">
        <v>150</v>
      </c>
      <c r="G1213" s="11" t="str">
        <f>VLOOKUP(F1213,Acct!$A$2:$I$480,8, FALSE)</f>
        <v>D5014</v>
      </c>
      <c r="H1213" s="11" t="str">
        <f>VLOOKUP(F1213,Acct!$A$2:$I$480,9, FALSE)</f>
        <v>Salaries -Staff</v>
      </c>
    </row>
    <row r="1214" spans="1:8" x14ac:dyDescent="0.25">
      <c r="A1214" t="s">
        <v>1535</v>
      </c>
      <c r="B1214" s="11" t="s">
        <v>6</v>
      </c>
      <c r="C1214" s="11" t="s">
        <v>2125</v>
      </c>
      <c r="D1214" t="s">
        <v>2126</v>
      </c>
      <c r="E1214" t="s">
        <v>219</v>
      </c>
      <c r="F1214" s="11" t="s">
        <v>150</v>
      </c>
      <c r="G1214" s="11" t="str">
        <f>VLOOKUP(F1214,Acct!$A$2:$I$480,8, FALSE)</f>
        <v>D5014</v>
      </c>
      <c r="H1214" s="11" t="str">
        <f>VLOOKUP(F1214,Acct!$A$2:$I$480,9, FALSE)</f>
        <v>Salaries -Staff</v>
      </c>
    </row>
    <row r="1215" spans="1:8" x14ac:dyDescent="0.25">
      <c r="A1215" t="s">
        <v>1535</v>
      </c>
      <c r="B1215" s="11" t="s">
        <v>6</v>
      </c>
      <c r="C1215" s="11" t="s">
        <v>2127</v>
      </c>
      <c r="D1215" t="s">
        <v>2128</v>
      </c>
      <c r="E1215" t="s">
        <v>219</v>
      </c>
      <c r="F1215" s="11" t="s">
        <v>150</v>
      </c>
      <c r="G1215" s="11" t="str">
        <f>VLOOKUP(F1215,Acct!$A$2:$I$480,8, FALSE)</f>
        <v>D5014</v>
      </c>
      <c r="H1215" s="11" t="str">
        <f>VLOOKUP(F1215,Acct!$A$2:$I$480,9, FALSE)</f>
        <v>Salaries -Staff</v>
      </c>
    </row>
    <row r="1216" spans="1:8" x14ac:dyDescent="0.25">
      <c r="A1216" t="s">
        <v>1535</v>
      </c>
      <c r="B1216" s="11" t="s">
        <v>6</v>
      </c>
      <c r="C1216" s="11" t="s">
        <v>2129</v>
      </c>
      <c r="D1216" t="s">
        <v>2130</v>
      </c>
      <c r="E1216" t="s">
        <v>219</v>
      </c>
      <c r="F1216" s="11" t="s">
        <v>150</v>
      </c>
      <c r="G1216" s="11" t="str">
        <f>VLOOKUP(F1216,Acct!$A$2:$I$480,8, FALSE)</f>
        <v>D5014</v>
      </c>
      <c r="H1216" s="11" t="str">
        <f>VLOOKUP(F1216,Acct!$A$2:$I$480,9, FALSE)</f>
        <v>Salaries -Staff</v>
      </c>
    </row>
    <row r="1217" spans="1:8" x14ac:dyDescent="0.25">
      <c r="A1217" t="s">
        <v>1535</v>
      </c>
      <c r="B1217" s="11" t="s">
        <v>6</v>
      </c>
      <c r="C1217" s="11" t="s">
        <v>2131</v>
      </c>
      <c r="D1217" t="s">
        <v>2128</v>
      </c>
      <c r="E1217" t="s">
        <v>219</v>
      </c>
      <c r="F1217" s="11" t="s">
        <v>150</v>
      </c>
      <c r="G1217" s="11" t="str">
        <f>VLOOKUP(F1217,Acct!$A$2:$I$480,8, FALSE)</f>
        <v>D5014</v>
      </c>
      <c r="H1217" s="11" t="str">
        <f>VLOOKUP(F1217,Acct!$A$2:$I$480,9, FALSE)</f>
        <v>Salaries -Staff</v>
      </c>
    </row>
    <row r="1218" spans="1:8" x14ac:dyDescent="0.25">
      <c r="A1218" t="s">
        <v>1535</v>
      </c>
      <c r="B1218" s="11" t="s">
        <v>6</v>
      </c>
      <c r="C1218" s="11" t="s">
        <v>2132</v>
      </c>
      <c r="D1218" t="s">
        <v>2133</v>
      </c>
      <c r="E1218" t="s">
        <v>219</v>
      </c>
      <c r="F1218" s="11" t="s">
        <v>150</v>
      </c>
      <c r="G1218" s="11" t="str">
        <f>VLOOKUP(F1218,Acct!$A$2:$I$480,8, FALSE)</f>
        <v>D5014</v>
      </c>
      <c r="H1218" s="11" t="str">
        <f>VLOOKUP(F1218,Acct!$A$2:$I$480,9, FALSE)</f>
        <v>Salaries -Staff</v>
      </c>
    </row>
    <row r="1219" spans="1:8" x14ac:dyDescent="0.25">
      <c r="A1219" t="s">
        <v>1535</v>
      </c>
      <c r="B1219" s="11" t="s">
        <v>6</v>
      </c>
      <c r="C1219" s="11" t="s">
        <v>2134</v>
      </c>
      <c r="D1219" t="s">
        <v>2135</v>
      </c>
      <c r="E1219" t="s">
        <v>219</v>
      </c>
      <c r="F1219" s="11" t="s">
        <v>150</v>
      </c>
      <c r="G1219" s="11" t="str">
        <f>VLOOKUP(F1219,Acct!$A$2:$I$480,8, FALSE)</f>
        <v>D5014</v>
      </c>
      <c r="H1219" s="11" t="str">
        <f>VLOOKUP(F1219,Acct!$A$2:$I$480,9, FALSE)</f>
        <v>Salaries -Staff</v>
      </c>
    </row>
    <row r="1220" spans="1:8" x14ac:dyDescent="0.25">
      <c r="A1220" t="s">
        <v>1535</v>
      </c>
      <c r="B1220" s="11" t="s">
        <v>6</v>
      </c>
      <c r="C1220" s="11" t="s">
        <v>2136</v>
      </c>
      <c r="D1220" t="s">
        <v>2133</v>
      </c>
      <c r="E1220" t="s">
        <v>219</v>
      </c>
      <c r="F1220" s="11" t="s">
        <v>150</v>
      </c>
      <c r="G1220" s="11" t="str">
        <f>VLOOKUP(F1220,Acct!$A$2:$I$480,8, FALSE)</f>
        <v>D5014</v>
      </c>
      <c r="H1220" s="11" t="str">
        <f>VLOOKUP(F1220,Acct!$A$2:$I$480,9, FALSE)</f>
        <v>Salaries -Staff</v>
      </c>
    </row>
    <row r="1221" spans="1:8" x14ac:dyDescent="0.25">
      <c r="A1221" t="s">
        <v>1535</v>
      </c>
      <c r="B1221" s="11" t="s">
        <v>6</v>
      </c>
      <c r="C1221" s="11" t="s">
        <v>2137</v>
      </c>
      <c r="D1221" t="s">
        <v>2138</v>
      </c>
      <c r="E1221" t="s">
        <v>219</v>
      </c>
      <c r="F1221" s="11" t="s">
        <v>150</v>
      </c>
      <c r="G1221" s="11" t="str">
        <f>VLOOKUP(F1221,Acct!$A$2:$I$480,8, FALSE)</f>
        <v>D5014</v>
      </c>
      <c r="H1221" s="11" t="str">
        <f>VLOOKUP(F1221,Acct!$A$2:$I$480,9, FALSE)</f>
        <v>Salaries -Staff</v>
      </c>
    </row>
    <row r="1222" spans="1:8" x14ac:dyDescent="0.25">
      <c r="A1222" t="s">
        <v>1535</v>
      </c>
      <c r="B1222" s="11" t="s">
        <v>6</v>
      </c>
      <c r="C1222" s="11" t="s">
        <v>2139</v>
      </c>
      <c r="D1222" t="s">
        <v>2140</v>
      </c>
      <c r="E1222" t="s">
        <v>219</v>
      </c>
      <c r="F1222" s="11" t="s">
        <v>150</v>
      </c>
      <c r="G1222" s="11" t="str">
        <f>VLOOKUP(F1222,Acct!$A$2:$I$480,8, FALSE)</f>
        <v>D5014</v>
      </c>
      <c r="H1222" s="11" t="str">
        <f>VLOOKUP(F1222,Acct!$A$2:$I$480,9, FALSE)</f>
        <v>Salaries -Staff</v>
      </c>
    </row>
    <row r="1223" spans="1:8" x14ac:dyDescent="0.25">
      <c r="A1223" t="s">
        <v>1535</v>
      </c>
      <c r="B1223" s="11" t="s">
        <v>6</v>
      </c>
      <c r="C1223" s="11" t="s">
        <v>2141</v>
      </c>
      <c r="D1223" t="s">
        <v>2138</v>
      </c>
      <c r="E1223" t="s">
        <v>219</v>
      </c>
      <c r="F1223" s="11" t="s">
        <v>150</v>
      </c>
      <c r="G1223" s="11" t="str">
        <f>VLOOKUP(F1223,Acct!$A$2:$I$480,8, FALSE)</f>
        <v>D5014</v>
      </c>
      <c r="H1223" s="11" t="str">
        <f>VLOOKUP(F1223,Acct!$A$2:$I$480,9, FALSE)</f>
        <v>Salaries -Staff</v>
      </c>
    </row>
    <row r="1224" spans="1:8" x14ac:dyDescent="0.25">
      <c r="A1224" t="s">
        <v>1535</v>
      </c>
      <c r="B1224" s="11" t="s">
        <v>6</v>
      </c>
      <c r="C1224" s="11" t="s">
        <v>2142</v>
      </c>
      <c r="D1224" t="s">
        <v>2143</v>
      </c>
      <c r="E1224" t="s">
        <v>219</v>
      </c>
      <c r="F1224" s="11" t="s">
        <v>150</v>
      </c>
      <c r="G1224" s="11" t="str">
        <f>VLOOKUP(F1224,Acct!$A$2:$I$480,8, FALSE)</f>
        <v>D5014</v>
      </c>
      <c r="H1224" s="11" t="str">
        <f>VLOOKUP(F1224,Acct!$A$2:$I$480,9, FALSE)</f>
        <v>Salaries -Staff</v>
      </c>
    </row>
    <row r="1225" spans="1:8" x14ac:dyDescent="0.25">
      <c r="A1225" t="s">
        <v>1535</v>
      </c>
      <c r="B1225" s="11" t="s">
        <v>6</v>
      </c>
      <c r="C1225" s="11" t="s">
        <v>2144</v>
      </c>
      <c r="D1225" t="s">
        <v>2143</v>
      </c>
      <c r="E1225" t="s">
        <v>219</v>
      </c>
      <c r="F1225" s="11" t="s">
        <v>150</v>
      </c>
      <c r="G1225" s="11" t="str">
        <f>VLOOKUP(F1225,Acct!$A$2:$I$480,8, FALSE)</f>
        <v>D5014</v>
      </c>
      <c r="H1225" s="11" t="str">
        <f>VLOOKUP(F1225,Acct!$A$2:$I$480,9, FALSE)</f>
        <v>Salaries -Staff</v>
      </c>
    </row>
    <row r="1226" spans="1:8" x14ac:dyDescent="0.25">
      <c r="A1226" t="s">
        <v>1535</v>
      </c>
      <c r="B1226" s="11" t="s">
        <v>6</v>
      </c>
      <c r="C1226" s="11" t="s">
        <v>2145</v>
      </c>
      <c r="D1226" t="s">
        <v>2146</v>
      </c>
      <c r="E1226" t="s">
        <v>219</v>
      </c>
      <c r="F1226" s="11" t="s">
        <v>150</v>
      </c>
      <c r="G1226" s="11" t="str">
        <f>VLOOKUP(F1226,Acct!$A$2:$I$480,8, FALSE)</f>
        <v>D5014</v>
      </c>
      <c r="H1226" s="11" t="str">
        <f>VLOOKUP(F1226,Acct!$A$2:$I$480,9, FALSE)</f>
        <v>Salaries -Staff</v>
      </c>
    </row>
    <row r="1227" spans="1:8" x14ac:dyDescent="0.25">
      <c r="A1227" t="s">
        <v>1535</v>
      </c>
      <c r="B1227" s="11" t="s">
        <v>6</v>
      </c>
      <c r="C1227" s="11" t="s">
        <v>2147</v>
      </c>
      <c r="D1227" t="s">
        <v>2146</v>
      </c>
      <c r="E1227" t="s">
        <v>219</v>
      </c>
      <c r="F1227" s="11" t="s">
        <v>150</v>
      </c>
      <c r="G1227" s="11" t="str">
        <f>VLOOKUP(F1227,Acct!$A$2:$I$480,8, FALSE)</f>
        <v>D5014</v>
      </c>
      <c r="H1227" s="11" t="str">
        <f>VLOOKUP(F1227,Acct!$A$2:$I$480,9, FALSE)</f>
        <v>Salaries -Staff</v>
      </c>
    </row>
    <row r="1228" spans="1:8" x14ac:dyDescent="0.25">
      <c r="A1228" t="s">
        <v>1535</v>
      </c>
      <c r="B1228" s="11" t="s">
        <v>6</v>
      </c>
      <c r="C1228" s="11" t="s">
        <v>2148</v>
      </c>
      <c r="D1228" t="s">
        <v>2149</v>
      </c>
      <c r="E1228" t="s">
        <v>219</v>
      </c>
      <c r="F1228" s="11" t="s">
        <v>150</v>
      </c>
      <c r="G1228" s="11" t="str">
        <f>VLOOKUP(F1228,Acct!$A$2:$I$480,8, FALSE)</f>
        <v>D5014</v>
      </c>
      <c r="H1228" s="11" t="str">
        <f>VLOOKUP(F1228,Acct!$A$2:$I$480,9, FALSE)</f>
        <v>Salaries -Staff</v>
      </c>
    </row>
    <row r="1229" spans="1:8" x14ac:dyDescent="0.25">
      <c r="A1229" t="s">
        <v>1535</v>
      </c>
      <c r="B1229" s="11" t="s">
        <v>6</v>
      </c>
      <c r="C1229" s="11" t="s">
        <v>2150</v>
      </c>
      <c r="D1229" t="s">
        <v>2151</v>
      </c>
      <c r="E1229" t="s">
        <v>219</v>
      </c>
      <c r="F1229" s="11" t="s">
        <v>150</v>
      </c>
      <c r="G1229" s="11" t="str">
        <f>VLOOKUP(F1229,Acct!$A$2:$I$480,8, FALSE)</f>
        <v>D5014</v>
      </c>
      <c r="H1229" s="11" t="str">
        <f>VLOOKUP(F1229,Acct!$A$2:$I$480,9, FALSE)</f>
        <v>Salaries -Staff</v>
      </c>
    </row>
    <row r="1230" spans="1:8" x14ac:dyDescent="0.25">
      <c r="A1230" t="s">
        <v>1535</v>
      </c>
      <c r="B1230" s="11" t="s">
        <v>6</v>
      </c>
      <c r="C1230" s="11" t="s">
        <v>2152</v>
      </c>
      <c r="D1230" t="s">
        <v>2151</v>
      </c>
      <c r="E1230" t="s">
        <v>219</v>
      </c>
      <c r="F1230" s="11" t="s">
        <v>150</v>
      </c>
      <c r="G1230" s="11" t="str">
        <f>VLOOKUP(F1230,Acct!$A$2:$I$480,8, FALSE)</f>
        <v>D5014</v>
      </c>
      <c r="H1230" s="11" t="str">
        <f>VLOOKUP(F1230,Acct!$A$2:$I$480,9, FALSE)</f>
        <v>Salaries -Staff</v>
      </c>
    </row>
    <row r="1231" spans="1:8" x14ac:dyDescent="0.25">
      <c r="A1231" t="s">
        <v>1535</v>
      </c>
      <c r="B1231" s="11" t="s">
        <v>6</v>
      </c>
      <c r="C1231" s="11" t="s">
        <v>2153</v>
      </c>
      <c r="D1231" t="s">
        <v>2154</v>
      </c>
      <c r="E1231" t="s">
        <v>219</v>
      </c>
      <c r="F1231" s="11" t="s">
        <v>150</v>
      </c>
      <c r="G1231" s="11" t="str">
        <f>VLOOKUP(F1231,Acct!$A$2:$I$480,8, FALSE)</f>
        <v>D5014</v>
      </c>
      <c r="H1231" s="11" t="str">
        <f>VLOOKUP(F1231,Acct!$A$2:$I$480,9, FALSE)</f>
        <v>Salaries -Staff</v>
      </c>
    </row>
    <row r="1232" spans="1:8" x14ac:dyDescent="0.25">
      <c r="A1232" t="s">
        <v>1535</v>
      </c>
      <c r="B1232" s="11" t="s">
        <v>6</v>
      </c>
      <c r="C1232" s="11" t="s">
        <v>2155</v>
      </c>
      <c r="D1232" t="s">
        <v>2154</v>
      </c>
      <c r="E1232" t="s">
        <v>219</v>
      </c>
      <c r="F1232" s="11" t="s">
        <v>150</v>
      </c>
      <c r="G1232" s="11" t="str">
        <f>VLOOKUP(F1232,Acct!$A$2:$I$480,8, FALSE)</f>
        <v>D5014</v>
      </c>
      <c r="H1232" s="11" t="str">
        <f>VLOOKUP(F1232,Acct!$A$2:$I$480,9, FALSE)</f>
        <v>Salaries -Staff</v>
      </c>
    </row>
    <row r="1233" spans="1:8" x14ac:dyDescent="0.25">
      <c r="A1233" t="s">
        <v>1535</v>
      </c>
      <c r="B1233" s="11" t="s">
        <v>6</v>
      </c>
      <c r="C1233" s="11" t="s">
        <v>2156</v>
      </c>
      <c r="D1233" t="s">
        <v>2157</v>
      </c>
      <c r="E1233" t="s">
        <v>219</v>
      </c>
      <c r="F1233" s="11" t="s">
        <v>150</v>
      </c>
      <c r="G1233" s="11" t="str">
        <f>VLOOKUP(F1233,Acct!$A$2:$I$480,8, FALSE)</f>
        <v>D5014</v>
      </c>
      <c r="H1233" s="11" t="str">
        <f>VLOOKUP(F1233,Acct!$A$2:$I$480,9, FALSE)</f>
        <v>Salaries -Staff</v>
      </c>
    </row>
    <row r="1234" spans="1:8" x14ac:dyDescent="0.25">
      <c r="A1234" t="s">
        <v>1535</v>
      </c>
      <c r="B1234" s="11" t="s">
        <v>6</v>
      </c>
      <c r="C1234" s="11" t="s">
        <v>2158</v>
      </c>
      <c r="D1234" t="s">
        <v>2159</v>
      </c>
      <c r="E1234" t="s">
        <v>219</v>
      </c>
      <c r="F1234" s="11" t="s">
        <v>150</v>
      </c>
      <c r="G1234" s="11" t="str">
        <f>VLOOKUP(F1234,Acct!$A$2:$I$480,8, FALSE)</f>
        <v>D5014</v>
      </c>
      <c r="H1234" s="11" t="str">
        <f>VLOOKUP(F1234,Acct!$A$2:$I$480,9, FALSE)</f>
        <v>Salaries -Staff</v>
      </c>
    </row>
    <row r="1235" spans="1:8" x14ac:dyDescent="0.25">
      <c r="A1235" t="s">
        <v>1535</v>
      </c>
      <c r="B1235" s="11" t="s">
        <v>6</v>
      </c>
      <c r="C1235" s="11" t="s">
        <v>2160</v>
      </c>
      <c r="D1235" t="s">
        <v>431</v>
      </c>
      <c r="E1235" t="s">
        <v>219</v>
      </c>
      <c r="F1235" s="11" t="s">
        <v>150</v>
      </c>
      <c r="G1235" s="11" t="str">
        <f>VLOOKUP(F1235,Acct!$A$2:$I$480,8, FALSE)</f>
        <v>D5014</v>
      </c>
      <c r="H1235" s="11" t="str">
        <f>VLOOKUP(F1235,Acct!$A$2:$I$480,9, FALSE)</f>
        <v>Salaries -Staff</v>
      </c>
    </row>
    <row r="1236" spans="1:8" x14ac:dyDescent="0.25">
      <c r="A1236" t="s">
        <v>1535</v>
      </c>
      <c r="B1236" s="11" t="s">
        <v>6</v>
      </c>
      <c r="C1236" s="11" t="s">
        <v>2161</v>
      </c>
      <c r="D1236" t="s">
        <v>2162</v>
      </c>
      <c r="E1236" t="s">
        <v>219</v>
      </c>
      <c r="F1236" s="11" t="s">
        <v>150</v>
      </c>
      <c r="G1236" s="11" t="str">
        <f>VLOOKUP(F1236,Acct!$A$2:$I$480,8, FALSE)</f>
        <v>D5014</v>
      </c>
      <c r="H1236" s="11" t="str">
        <f>VLOOKUP(F1236,Acct!$A$2:$I$480,9, FALSE)</f>
        <v>Salaries -Staff</v>
      </c>
    </row>
    <row r="1237" spans="1:8" x14ac:dyDescent="0.25">
      <c r="A1237" t="s">
        <v>1535</v>
      </c>
      <c r="B1237" s="11" t="s">
        <v>6</v>
      </c>
      <c r="C1237" s="11" t="s">
        <v>2163</v>
      </c>
      <c r="D1237" t="s">
        <v>2164</v>
      </c>
      <c r="E1237" t="s">
        <v>219</v>
      </c>
      <c r="F1237" s="11" t="s">
        <v>150</v>
      </c>
      <c r="G1237" s="11" t="str">
        <f>VLOOKUP(F1237,Acct!$A$2:$I$480,8, FALSE)</f>
        <v>D5014</v>
      </c>
      <c r="H1237" s="11" t="str">
        <f>VLOOKUP(F1237,Acct!$A$2:$I$480,9, FALSE)</f>
        <v>Salaries -Staff</v>
      </c>
    </row>
    <row r="1238" spans="1:8" x14ac:dyDescent="0.25">
      <c r="A1238" t="s">
        <v>1535</v>
      </c>
      <c r="B1238" s="11" t="s">
        <v>6</v>
      </c>
      <c r="C1238" s="11" t="s">
        <v>2165</v>
      </c>
      <c r="D1238" t="s">
        <v>2166</v>
      </c>
      <c r="E1238" t="s">
        <v>219</v>
      </c>
      <c r="F1238" s="11" t="s">
        <v>150</v>
      </c>
      <c r="G1238" s="11" t="str">
        <f>VLOOKUP(F1238,Acct!$A$2:$I$480,8, FALSE)</f>
        <v>D5014</v>
      </c>
      <c r="H1238" s="11" t="str">
        <f>VLOOKUP(F1238,Acct!$A$2:$I$480,9, FALSE)</f>
        <v>Salaries -Staff</v>
      </c>
    </row>
    <row r="1239" spans="1:8" x14ac:dyDescent="0.25">
      <c r="A1239" t="s">
        <v>1535</v>
      </c>
      <c r="B1239" s="11" t="s">
        <v>6</v>
      </c>
      <c r="C1239" s="11" t="s">
        <v>2167</v>
      </c>
      <c r="D1239" t="s">
        <v>2168</v>
      </c>
      <c r="E1239" t="s">
        <v>219</v>
      </c>
      <c r="F1239" s="11" t="s">
        <v>150</v>
      </c>
      <c r="G1239" s="11" t="str">
        <f>VLOOKUP(F1239,Acct!$A$2:$I$480,8, FALSE)</f>
        <v>D5014</v>
      </c>
      <c r="H1239" s="11" t="str">
        <f>VLOOKUP(F1239,Acct!$A$2:$I$480,9, FALSE)</f>
        <v>Salaries -Staff</v>
      </c>
    </row>
    <row r="1240" spans="1:8" x14ac:dyDescent="0.25">
      <c r="A1240" t="s">
        <v>1535</v>
      </c>
      <c r="B1240" s="11" t="s">
        <v>6</v>
      </c>
      <c r="C1240" s="11" t="s">
        <v>2169</v>
      </c>
      <c r="D1240" t="s">
        <v>1486</v>
      </c>
      <c r="E1240" t="s">
        <v>219</v>
      </c>
      <c r="F1240" s="11" t="s">
        <v>150</v>
      </c>
      <c r="G1240" s="11" t="str">
        <f>VLOOKUP(F1240,Acct!$A$2:$I$480,8, FALSE)</f>
        <v>D5014</v>
      </c>
      <c r="H1240" s="11" t="str">
        <f>VLOOKUP(F1240,Acct!$A$2:$I$480,9, FALSE)</f>
        <v>Salaries -Staff</v>
      </c>
    </row>
    <row r="1241" spans="1:8" x14ac:dyDescent="0.25">
      <c r="A1241" t="s">
        <v>1535</v>
      </c>
      <c r="B1241" s="11" t="s">
        <v>6</v>
      </c>
      <c r="C1241" s="11" t="s">
        <v>2170</v>
      </c>
      <c r="D1241" t="s">
        <v>471</v>
      </c>
      <c r="E1241" t="s">
        <v>219</v>
      </c>
      <c r="F1241" s="11" t="s">
        <v>150</v>
      </c>
      <c r="G1241" s="11" t="str">
        <f>VLOOKUP(F1241,Acct!$A$2:$I$480,8, FALSE)</f>
        <v>D5014</v>
      </c>
      <c r="H1241" s="11" t="str">
        <f>VLOOKUP(F1241,Acct!$A$2:$I$480,9, FALSE)</f>
        <v>Salaries -Staff</v>
      </c>
    </row>
    <row r="1242" spans="1:8" x14ac:dyDescent="0.25">
      <c r="A1242" t="s">
        <v>1535</v>
      </c>
      <c r="B1242" s="11" t="s">
        <v>6</v>
      </c>
      <c r="C1242" s="11" t="s">
        <v>2171</v>
      </c>
      <c r="D1242" t="s">
        <v>473</v>
      </c>
      <c r="E1242" t="s">
        <v>219</v>
      </c>
      <c r="F1242" s="11" t="s">
        <v>150</v>
      </c>
      <c r="G1242" s="11" t="str">
        <f>VLOOKUP(F1242,Acct!$A$2:$I$480,8, FALSE)</f>
        <v>D5014</v>
      </c>
      <c r="H1242" s="11" t="str">
        <f>VLOOKUP(F1242,Acct!$A$2:$I$480,9, FALSE)</f>
        <v>Salaries -Staff</v>
      </c>
    </row>
    <row r="1243" spans="1:8" x14ac:dyDescent="0.25">
      <c r="A1243" t="s">
        <v>1535</v>
      </c>
      <c r="B1243" s="11" t="s">
        <v>6</v>
      </c>
      <c r="C1243" s="11" t="s">
        <v>2172</v>
      </c>
      <c r="D1243" t="s">
        <v>469</v>
      </c>
      <c r="E1243" t="s">
        <v>219</v>
      </c>
      <c r="F1243" s="11" t="s">
        <v>150</v>
      </c>
      <c r="G1243" s="11" t="str">
        <f>VLOOKUP(F1243,Acct!$A$2:$I$480,8, FALSE)</f>
        <v>D5014</v>
      </c>
      <c r="H1243" s="11" t="str">
        <f>VLOOKUP(F1243,Acct!$A$2:$I$480,9, FALSE)</f>
        <v>Salaries -Staff</v>
      </c>
    </row>
    <row r="1244" spans="1:8" x14ac:dyDescent="0.25">
      <c r="A1244" t="s">
        <v>1535</v>
      </c>
      <c r="B1244" s="11" t="s">
        <v>6</v>
      </c>
      <c r="C1244" s="11" t="s">
        <v>2173</v>
      </c>
      <c r="D1244" t="s">
        <v>467</v>
      </c>
      <c r="E1244" t="s">
        <v>219</v>
      </c>
      <c r="F1244" s="11" t="s">
        <v>150</v>
      </c>
      <c r="G1244" s="11" t="str">
        <f>VLOOKUP(F1244,Acct!$A$2:$I$480,8, FALSE)</f>
        <v>D5014</v>
      </c>
      <c r="H1244" s="11" t="str">
        <f>VLOOKUP(F1244,Acct!$A$2:$I$480,9, FALSE)</f>
        <v>Salaries -Staff</v>
      </c>
    </row>
    <row r="1245" spans="1:8" x14ac:dyDescent="0.25">
      <c r="A1245" t="s">
        <v>1535</v>
      </c>
      <c r="B1245" s="11" t="s">
        <v>6</v>
      </c>
      <c r="C1245" s="11" t="s">
        <v>2174</v>
      </c>
      <c r="D1245" t="s">
        <v>2175</v>
      </c>
      <c r="E1245" t="s">
        <v>219</v>
      </c>
      <c r="F1245" s="11" t="s">
        <v>150</v>
      </c>
      <c r="G1245" s="11" t="str">
        <f>VLOOKUP(F1245,Acct!$A$2:$I$480,8, FALSE)</f>
        <v>D5014</v>
      </c>
      <c r="H1245" s="11" t="str">
        <f>VLOOKUP(F1245,Acct!$A$2:$I$480,9, FALSE)</f>
        <v>Salaries -Staff</v>
      </c>
    </row>
    <row r="1246" spans="1:8" x14ac:dyDescent="0.25">
      <c r="A1246" t="s">
        <v>1535</v>
      </c>
      <c r="B1246" s="11" t="s">
        <v>6</v>
      </c>
      <c r="C1246" s="11" t="s">
        <v>2176</v>
      </c>
      <c r="D1246" t="s">
        <v>2177</v>
      </c>
      <c r="E1246" t="s">
        <v>219</v>
      </c>
      <c r="F1246" s="11" t="s">
        <v>150</v>
      </c>
      <c r="G1246" s="11" t="str">
        <f>VLOOKUP(F1246,Acct!$A$2:$I$480,8, FALSE)</f>
        <v>D5014</v>
      </c>
      <c r="H1246" s="11" t="str">
        <f>VLOOKUP(F1246,Acct!$A$2:$I$480,9, FALSE)</f>
        <v>Salaries -Staff</v>
      </c>
    </row>
    <row r="1247" spans="1:8" x14ac:dyDescent="0.25">
      <c r="A1247" t="s">
        <v>1535</v>
      </c>
      <c r="B1247" s="11" t="s">
        <v>6</v>
      </c>
      <c r="C1247" s="11" t="s">
        <v>2178</v>
      </c>
      <c r="D1247" t="s">
        <v>2179</v>
      </c>
      <c r="E1247" t="s">
        <v>219</v>
      </c>
      <c r="F1247" s="11" t="s">
        <v>150</v>
      </c>
      <c r="G1247" s="11" t="str">
        <f>VLOOKUP(F1247,Acct!$A$2:$I$480,8, FALSE)</f>
        <v>D5014</v>
      </c>
      <c r="H1247" s="11" t="str">
        <f>VLOOKUP(F1247,Acct!$A$2:$I$480,9, FALSE)</f>
        <v>Salaries -Staff</v>
      </c>
    </row>
    <row r="1248" spans="1:8" x14ac:dyDescent="0.25">
      <c r="A1248" t="s">
        <v>1535</v>
      </c>
      <c r="B1248" s="11" t="s">
        <v>6</v>
      </c>
      <c r="C1248" s="11" t="s">
        <v>2180</v>
      </c>
      <c r="D1248" t="s">
        <v>2181</v>
      </c>
      <c r="E1248" t="s">
        <v>219</v>
      </c>
      <c r="F1248" s="11" t="s">
        <v>150</v>
      </c>
      <c r="G1248" s="11" t="str">
        <f>VLOOKUP(F1248,Acct!$A$2:$I$480,8, FALSE)</f>
        <v>D5014</v>
      </c>
      <c r="H1248" s="11" t="str">
        <f>VLOOKUP(F1248,Acct!$A$2:$I$480,9, FALSE)</f>
        <v>Salaries -Staff</v>
      </c>
    </row>
    <row r="1249" spans="1:8" x14ac:dyDescent="0.25">
      <c r="A1249" t="s">
        <v>1535</v>
      </c>
      <c r="B1249" s="11" t="s">
        <v>6</v>
      </c>
      <c r="C1249" s="11" t="s">
        <v>2182</v>
      </c>
      <c r="D1249" t="s">
        <v>2183</v>
      </c>
      <c r="E1249" t="s">
        <v>219</v>
      </c>
      <c r="F1249" s="11" t="s">
        <v>150</v>
      </c>
      <c r="G1249" s="11" t="str">
        <f>VLOOKUP(F1249,Acct!$A$2:$I$480,8, FALSE)</f>
        <v>D5014</v>
      </c>
      <c r="H1249" s="11" t="str">
        <f>VLOOKUP(F1249,Acct!$A$2:$I$480,9, FALSE)</f>
        <v>Salaries -Staff</v>
      </c>
    </row>
    <row r="1250" spans="1:8" x14ac:dyDescent="0.25">
      <c r="A1250" t="s">
        <v>1535</v>
      </c>
      <c r="B1250" s="11" t="s">
        <v>6</v>
      </c>
      <c r="C1250" s="11" t="s">
        <v>2184</v>
      </c>
      <c r="D1250" t="s">
        <v>2185</v>
      </c>
      <c r="E1250" t="s">
        <v>219</v>
      </c>
      <c r="F1250" s="11" t="s">
        <v>150</v>
      </c>
      <c r="G1250" s="11" t="str">
        <f>VLOOKUP(F1250,Acct!$A$2:$I$480,8, FALSE)</f>
        <v>D5014</v>
      </c>
      <c r="H1250" s="11" t="str">
        <f>VLOOKUP(F1250,Acct!$A$2:$I$480,9, FALSE)</f>
        <v>Salaries -Staff</v>
      </c>
    </row>
    <row r="1251" spans="1:8" x14ac:dyDescent="0.25">
      <c r="A1251" t="s">
        <v>1535</v>
      </c>
      <c r="B1251" s="11" t="s">
        <v>6</v>
      </c>
      <c r="C1251" s="11" t="s">
        <v>2186</v>
      </c>
      <c r="D1251" t="s">
        <v>2187</v>
      </c>
      <c r="E1251" t="s">
        <v>219</v>
      </c>
      <c r="F1251" s="11" t="s">
        <v>150</v>
      </c>
      <c r="G1251" s="11" t="str">
        <f>VLOOKUP(F1251,Acct!$A$2:$I$480,8, FALSE)</f>
        <v>D5014</v>
      </c>
      <c r="H1251" s="11" t="str">
        <f>VLOOKUP(F1251,Acct!$A$2:$I$480,9, FALSE)</f>
        <v>Salaries -Staff</v>
      </c>
    </row>
    <row r="1252" spans="1:8" x14ac:dyDescent="0.25">
      <c r="A1252" t="s">
        <v>1535</v>
      </c>
      <c r="B1252" s="11" t="s">
        <v>6</v>
      </c>
      <c r="C1252" s="11" t="s">
        <v>2188</v>
      </c>
      <c r="D1252" t="s">
        <v>2189</v>
      </c>
      <c r="E1252" t="s">
        <v>219</v>
      </c>
      <c r="F1252" s="11" t="s">
        <v>150</v>
      </c>
      <c r="G1252" s="11" t="str">
        <f>VLOOKUP(F1252,Acct!$A$2:$I$480,8, FALSE)</f>
        <v>D5014</v>
      </c>
      <c r="H1252" s="11" t="str">
        <f>VLOOKUP(F1252,Acct!$A$2:$I$480,9, FALSE)</f>
        <v>Salaries -Staff</v>
      </c>
    </row>
    <row r="1253" spans="1:8" x14ac:dyDescent="0.25">
      <c r="A1253" t="s">
        <v>1535</v>
      </c>
      <c r="B1253" s="11" t="s">
        <v>6</v>
      </c>
      <c r="C1253" s="11" t="s">
        <v>2190</v>
      </c>
      <c r="D1253" t="s">
        <v>2189</v>
      </c>
      <c r="E1253" t="s">
        <v>219</v>
      </c>
      <c r="F1253" s="11" t="s">
        <v>150</v>
      </c>
      <c r="G1253" s="11" t="str">
        <f>VLOOKUP(F1253,Acct!$A$2:$I$480,8, FALSE)</f>
        <v>D5014</v>
      </c>
      <c r="H1253" s="11" t="str">
        <f>VLOOKUP(F1253,Acct!$A$2:$I$480,9, FALSE)</f>
        <v>Salaries -Staff</v>
      </c>
    </row>
    <row r="1254" spans="1:8" x14ac:dyDescent="0.25">
      <c r="A1254" t="s">
        <v>1535</v>
      </c>
      <c r="B1254" s="11" t="s">
        <v>6</v>
      </c>
      <c r="C1254" s="11" t="s">
        <v>2191</v>
      </c>
      <c r="D1254" t="s">
        <v>2187</v>
      </c>
      <c r="E1254" t="s">
        <v>219</v>
      </c>
      <c r="F1254" s="11" t="s">
        <v>150</v>
      </c>
      <c r="G1254" s="11" t="str">
        <f>VLOOKUP(F1254,Acct!$A$2:$I$480,8, FALSE)</f>
        <v>D5014</v>
      </c>
      <c r="H1254" s="11" t="str">
        <f>VLOOKUP(F1254,Acct!$A$2:$I$480,9, FALSE)</f>
        <v>Salaries -Staff</v>
      </c>
    </row>
    <row r="1255" spans="1:8" x14ac:dyDescent="0.25">
      <c r="A1255" t="s">
        <v>1535</v>
      </c>
      <c r="B1255" s="11" t="s">
        <v>6</v>
      </c>
      <c r="C1255" s="11" t="s">
        <v>2192</v>
      </c>
      <c r="D1255" t="s">
        <v>2189</v>
      </c>
      <c r="E1255" t="s">
        <v>219</v>
      </c>
      <c r="F1255" s="11" t="s">
        <v>150</v>
      </c>
      <c r="G1255" s="11" t="str">
        <f>VLOOKUP(F1255,Acct!$A$2:$I$480,8, FALSE)</f>
        <v>D5014</v>
      </c>
      <c r="H1255" s="11" t="str">
        <f>VLOOKUP(F1255,Acct!$A$2:$I$480,9, FALSE)</f>
        <v>Salaries -Staff</v>
      </c>
    </row>
    <row r="1256" spans="1:8" x14ac:dyDescent="0.25">
      <c r="A1256" t="s">
        <v>1535</v>
      </c>
      <c r="B1256" s="11" t="s">
        <v>6</v>
      </c>
      <c r="C1256" s="11" t="s">
        <v>2193</v>
      </c>
      <c r="D1256" t="s">
        <v>2194</v>
      </c>
      <c r="E1256" t="s">
        <v>219</v>
      </c>
      <c r="F1256" s="11" t="s">
        <v>86</v>
      </c>
      <c r="G1256" s="11" t="str">
        <f>VLOOKUP(F1256,Acct!$A$2:$I$480,8, FALSE)</f>
        <v>D5014</v>
      </c>
      <c r="H1256" s="11" t="str">
        <f>VLOOKUP(F1256,Acct!$A$2:$I$480,9, FALSE)</f>
        <v>Salaries -Staff</v>
      </c>
    </row>
    <row r="1257" spans="1:8" x14ac:dyDescent="0.25">
      <c r="A1257" t="s">
        <v>1535</v>
      </c>
      <c r="B1257" s="11" t="s">
        <v>6</v>
      </c>
      <c r="C1257" s="11" t="s">
        <v>2195</v>
      </c>
      <c r="D1257" t="s">
        <v>2196</v>
      </c>
      <c r="E1257" t="s">
        <v>219</v>
      </c>
      <c r="F1257" s="11" t="s">
        <v>86</v>
      </c>
      <c r="G1257" s="11" t="str">
        <f>VLOOKUP(F1257,Acct!$A$2:$I$480,8, FALSE)</f>
        <v>D5014</v>
      </c>
      <c r="H1257" s="11" t="str">
        <f>VLOOKUP(F1257,Acct!$A$2:$I$480,9, FALSE)</f>
        <v>Salaries -Staff</v>
      </c>
    </row>
    <row r="1258" spans="1:8" x14ac:dyDescent="0.25">
      <c r="A1258" t="s">
        <v>1535</v>
      </c>
      <c r="B1258" s="11" t="s">
        <v>6</v>
      </c>
      <c r="C1258" s="11" t="s">
        <v>2197</v>
      </c>
      <c r="D1258" t="s">
        <v>2196</v>
      </c>
      <c r="E1258" t="s">
        <v>219</v>
      </c>
      <c r="F1258" s="11" t="s">
        <v>86</v>
      </c>
      <c r="G1258" s="11" t="str">
        <f>VLOOKUP(F1258,Acct!$A$2:$I$480,8, FALSE)</f>
        <v>D5014</v>
      </c>
      <c r="H1258" s="11" t="str">
        <f>VLOOKUP(F1258,Acct!$A$2:$I$480,9, FALSE)</f>
        <v>Salaries -Staff</v>
      </c>
    </row>
    <row r="1259" spans="1:8" x14ac:dyDescent="0.25">
      <c r="A1259" t="s">
        <v>1535</v>
      </c>
      <c r="B1259" s="11" t="s">
        <v>6</v>
      </c>
      <c r="C1259" s="11" t="s">
        <v>2198</v>
      </c>
      <c r="D1259" t="s">
        <v>2196</v>
      </c>
      <c r="E1259" t="s">
        <v>219</v>
      </c>
      <c r="F1259" s="11" t="s">
        <v>86</v>
      </c>
      <c r="G1259" s="11" t="str">
        <f>VLOOKUP(F1259,Acct!$A$2:$I$480,8, FALSE)</f>
        <v>D5014</v>
      </c>
      <c r="H1259" s="11" t="str">
        <f>VLOOKUP(F1259,Acct!$A$2:$I$480,9, FALSE)</f>
        <v>Salaries -Staff</v>
      </c>
    </row>
    <row r="1260" spans="1:8" x14ac:dyDescent="0.25">
      <c r="A1260" t="s">
        <v>1535</v>
      </c>
      <c r="B1260" s="11" t="s">
        <v>6</v>
      </c>
      <c r="C1260" s="11" t="s">
        <v>2199</v>
      </c>
      <c r="D1260" t="s">
        <v>2200</v>
      </c>
      <c r="E1260" t="s">
        <v>219</v>
      </c>
      <c r="F1260" s="11" t="s">
        <v>86</v>
      </c>
      <c r="G1260" s="11" t="str">
        <f>VLOOKUP(F1260,Acct!$A$2:$I$480,8, FALSE)</f>
        <v>D5014</v>
      </c>
      <c r="H1260" s="11" t="str">
        <f>VLOOKUP(F1260,Acct!$A$2:$I$480,9, FALSE)</f>
        <v>Salaries -Staff</v>
      </c>
    </row>
    <row r="1261" spans="1:8" x14ac:dyDescent="0.25">
      <c r="A1261" t="s">
        <v>1535</v>
      </c>
      <c r="B1261" s="11" t="s">
        <v>6</v>
      </c>
      <c r="C1261" s="11" t="s">
        <v>2201</v>
      </c>
      <c r="D1261" t="s">
        <v>2200</v>
      </c>
      <c r="E1261" t="s">
        <v>219</v>
      </c>
      <c r="F1261" s="11" t="s">
        <v>86</v>
      </c>
      <c r="G1261" s="11" t="str">
        <f>VLOOKUP(F1261,Acct!$A$2:$I$480,8, FALSE)</f>
        <v>D5014</v>
      </c>
      <c r="H1261" s="11" t="str">
        <f>VLOOKUP(F1261,Acct!$A$2:$I$480,9, FALSE)</f>
        <v>Salaries -Staff</v>
      </c>
    </row>
    <row r="1262" spans="1:8" x14ac:dyDescent="0.25">
      <c r="A1262" t="s">
        <v>1535</v>
      </c>
      <c r="B1262" s="11" t="s">
        <v>6</v>
      </c>
      <c r="C1262" s="11" t="s">
        <v>2202</v>
      </c>
      <c r="D1262" t="s">
        <v>2203</v>
      </c>
      <c r="E1262" t="s">
        <v>219</v>
      </c>
      <c r="F1262" s="11" t="s">
        <v>86</v>
      </c>
      <c r="G1262" s="11" t="str">
        <f>VLOOKUP(F1262,Acct!$A$2:$I$480,8, FALSE)</f>
        <v>D5014</v>
      </c>
      <c r="H1262" s="11" t="str">
        <f>VLOOKUP(F1262,Acct!$A$2:$I$480,9, FALSE)</f>
        <v>Salaries -Staff</v>
      </c>
    </row>
    <row r="1263" spans="1:8" x14ac:dyDescent="0.25">
      <c r="A1263" t="s">
        <v>1535</v>
      </c>
      <c r="B1263" s="11" t="s">
        <v>6</v>
      </c>
      <c r="C1263" s="11" t="s">
        <v>2204</v>
      </c>
      <c r="D1263" t="s">
        <v>2205</v>
      </c>
      <c r="E1263" t="s">
        <v>219</v>
      </c>
      <c r="F1263" s="11" t="s">
        <v>86</v>
      </c>
      <c r="G1263" s="11" t="str">
        <f>VLOOKUP(F1263,Acct!$A$2:$I$480,8, FALSE)</f>
        <v>D5014</v>
      </c>
      <c r="H1263" s="11" t="str">
        <f>VLOOKUP(F1263,Acct!$A$2:$I$480,9, FALSE)</f>
        <v>Salaries -Staff</v>
      </c>
    </row>
    <row r="1264" spans="1:8" x14ac:dyDescent="0.25">
      <c r="A1264" t="s">
        <v>1535</v>
      </c>
      <c r="B1264" s="11" t="s">
        <v>6</v>
      </c>
      <c r="C1264" s="11" t="s">
        <v>2206</v>
      </c>
      <c r="D1264" t="s">
        <v>465</v>
      </c>
      <c r="E1264" t="s">
        <v>219</v>
      </c>
      <c r="F1264" s="11" t="s">
        <v>86</v>
      </c>
      <c r="G1264" s="11" t="str">
        <f>VLOOKUP(F1264,Acct!$A$2:$I$480,8, FALSE)</f>
        <v>D5014</v>
      </c>
      <c r="H1264" s="11" t="str">
        <f>VLOOKUP(F1264,Acct!$A$2:$I$480,9, FALSE)</f>
        <v>Salaries -Staff</v>
      </c>
    </row>
    <row r="1265" spans="1:8" x14ac:dyDescent="0.25">
      <c r="A1265" t="s">
        <v>1535</v>
      </c>
      <c r="B1265" s="11" t="s">
        <v>6</v>
      </c>
      <c r="C1265" s="11" t="s">
        <v>2207</v>
      </c>
      <c r="D1265" t="s">
        <v>2208</v>
      </c>
      <c r="E1265" t="s">
        <v>219</v>
      </c>
      <c r="F1265" s="11" t="s">
        <v>86</v>
      </c>
      <c r="G1265" s="11" t="str">
        <f>VLOOKUP(F1265,Acct!$A$2:$I$480,8, FALSE)</f>
        <v>D5014</v>
      </c>
      <c r="H1265" s="11" t="str">
        <f>VLOOKUP(F1265,Acct!$A$2:$I$480,9, FALSE)</f>
        <v>Salaries -Staff</v>
      </c>
    </row>
    <row r="1266" spans="1:8" x14ac:dyDescent="0.25">
      <c r="A1266" t="s">
        <v>1535</v>
      </c>
      <c r="B1266" s="11" t="s">
        <v>6</v>
      </c>
      <c r="C1266" s="11" t="s">
        <v>492</v>
      </c>
      <c r="D1266" t="s">
        <v>493</v>
      </c>
      <c r="E1266" t="s">
        <v>70</v>
      </c>
      <c r="F1266" s="11" t="s">
        <v>150</v>
      </c>
      <c r="G1266" s="11" t="str">
        <f>VLOOKUP(F1266,Acct!$A$2:$I$480,8, FALSE)</f>
        <v>D5014</v>
      </c>
      <c r="H1266" s="11" t="str">
        <f>VLOOKUP(F1266,Acct!$A$2:$I$480,9, FALSE)</f>
        <v>Salaries -Staff</v>
      </c>
    </row>
    <row r="1267" spans="1:8" x14ac:dyDescent="0.25">
      <c r="A1267" t="s">
        <v>1535</v>
      </c>
      <c r="B1267" s="11" t="s">
        <v>6</v>
      </c>
      <c r="C1267" s="11" t="s">
        <v>2209</v>
      </c>
      <c r="D1267" t="s">
        <v>2210</v>
      </c>
      <c r="E1267" t="s">
        <v>70</v>
      </c>
      <c r="F1267" s="11" t="s">
        <v>150</v>
      </c>
      <c r="G1267" s="11" t="str">
        <f>VLOOKUP(F1267,Acct!$A$2:$I$480,8, FALSE)</f>
        <v>D5014</v>
      </c>
      <c r="H1267" s="11" t="str">
        <f>VLOOKUP(F1267,Acct!$A$2:$I$480,9, FALSE)</f>
        <v>Salaries -Staff</v>
      </c>
    </row>
    <row r="1268" spans="1:8" x14ac:dyDescent="0.25">
      <c r="A1268" t="s">
        <v>1535</v>
      </c>
      <c r="B1268" s="11" t="s">
        <v>6</v>
      </c>
      <c r="C1268" s="11" t="s">
        <v>2211</v>
      </c>
      <c r="D1268" t="s">
        <v>2212</v>
      </c>
      <c r="E1268" t="s">
        <v>70</v>
      </c>
      <c r="F1268" s="11" t="s">
        <v>150</v>
      </c>
      <c r="G1268" s="11" t="str">
        <f>VLOOKUP(F1268,Acct!$A$2:$I$480,8, FALSE)</f>
        <v>D5014</v>
      </c>
      <c r="H1268" s="11" t="str">
        <f>VLOOKUP(F1268,Acct!$A$2:$I$480,9, FALSE)</f>
        <v>Salaries -Staff</v>
      </c>
    </row>
    <row r="1269" spans="1:8" x14ac:dyDescent="0.25">
      <c r="A1269" t="s">
        <v>1535</v>
      </c>
      <c r="B1269" s="11" t="s">
        <v>6</v>
      </c>
      <c r="C1269" s="11" t="s">
        <v>2213</v>
      </c>
      <c r="D1269" t="s">
        <v>2214</v>
      </c>
      <c r="E1269" t="s">
        <v>70</v>
      </c>
      <c r="F1269" s="11" t="s">
        <v>150</v>
      </c>
      <c r="G1269" s="11" t="str">
        <f>VLOOKUP(F1269,Acct!$A$2:$I$480,8, FALSE)</f>
        <v>D5014</v>
      </c>
      <c r="H1269" s="11" t="str">
        <f>VLOOKUP(F1269,Acct!$A$2:$I$480,9, FALSE)</f>
        <v>Salaries -Staff</v>
      </c>
    </row>
    <row r="1270" spans="1:8" x14ac:dyDescent="0.25">
      <c r="A1270" t="s">
        <v>1535</v>
      </c>
      <c r="B1270" s="11" t="s">
        <v>6</v>
      </c>
      <c r="C1270" s="11" t="s">
        <v>2215</v>
      </c>
      <c r="D1270" t="s">
        <v>2216</v>
      </c>
      <c r="E1270" t="s">
        <v>70</v>
      </c>
      <c r="F1270" s="11" t="s">
        <v>150</v>
      </c>
      <c r="G1270" s="11" t="str">
        <f>VLOOKUP(F1270,Acct!$A$2:$I$480,8, FALSE)</f>
        <v>D5014</v>
      </c>
      <c r="H1270" s="11" t="str">
        <f>VLOOKUP(F1270,Acct!$A$2:$I$480,9, FALSE)</f>
        <v>Salaries -Staff</v>
      </c>
    </row>
    <row r="1271" spans="1:8" x14ac:dyDescent="0.25">
      <c r="A1271" t="s">
        <v>1535</v>
      </c>
      <c r="B1271" s="11" t="s">
        <v>6</v>
      </c>
      <c r="C1271" s="11" t="s">
        <v>2217</v>
      </c>
      <c r="D1271" t="s">
        <v>2218</v>
      </c>
      <c r="E1271" t="s">
        <v>70</v>
      </c>
      <c r="F1271" s="11" t="s">
        <v>150</v>
      </c>
      <c r="G1271" s="11" t="str">
        <f>VLOOKUP(F1271,Acct!$A$2:$I$480,8, FALSE)</f>
        <v>D5014</v>
      </c>
      <c r="H1271" s="11" t="str">
        <f>VLOOKUP(F1271,Acct!$A$2:$I$480,9, FALSE)</f>
        <v>Salaries -Staff</v>
      </c>
    </row>
    <row r="1272" spans="1:8" x14ac:dyDescent="0.25">
      <c r="A1272" t="s">
        <v>1535</v>
      </c>
      <c r="B1272" s="11" t="s">
        <v>6</v>
      </c>
      <c r="C1272" s="11" t="s">
        <v>2219</v>
      </c>
      <c r="D1272" t="s">
        <v>2220</v>
      </c>
      <c r="E1272" t="s">
        <v>70</v>
      </c>
      <c r="F1272" s="11" t="s">
        <v>150</v>
      </c>
      <c r="G1272" s="11" t="str">
        <f>VLOOKUP(F1272,Acct!$A$2:$I$480,8, FALSE)</f>
        <v>D5014</v>
      </c>
      <c r="H1272" s="11" t="str">
        <f>VLOOKUP(F1272,Acct!$A$2:$I$480,9, FALSE)</f>
        <v>Salaries -Staff</v>
      </c>
    </row>
    <row r="1273" spans="1:8" x14ac:dyDescent="0.25">
      <c r="A1273" t="s">
        <v>1535</v>
      </c>
      <c r="B1273" s="11" t="s">
        <v>6</v>
      </c>
      <c r="C1273" s="11" t="s">
        <v>1523</v>
      </c>
      <c r="D1273" t="s">
        <v>1524</v>
      </c>
      <c r="E1273" t="s">
        <v>70</v>
      </c>
      <c r="F1273" s="11" t="s">
        <v>150</v>
      </c>
      <c r="G1273" s="11" t="str">
        <f>VLOOKUP(F1273,Acct!$A$2:$I$480,8, FALSE)</f>
        <v>D5014</v>
      </c>
      <c r="H1273" s="11" t="str">
        <f>VLOOKUP(F1273,Acct!$A$2:$I$480,9, FALSE)</f>
        <v>Salaries -Staff</v>
      </c>
    </row>
    <row r="1274" spans="1:8" x14ac:dyDescent="0.25">
      <c r="A1274" t="s">
        <v>1535</v>
      </c>
      <c r="B1274" s="11" t="s">
        <v>6</v>
      </c>
      <c r="C1274" s="11" t="s">
        <v>1525</v>
      </c>
      <c r="D1274" t="s">
        <v>1526</v>
      </c>
      <c r="E1274" t="s">
        <v>70</v>
      </c>
      <c r="F1274" s="11" t="s">
        <v>150</v>
      </c>
      <c r="G1274" s="11" t="str">
        <f>VLOOKUP(F1274,Acct!$A$2:$I$480,8, FALSE)</f>
        <v>D5014</v>
      </c>
      <c r="H1274" s="11" t="str">
        <f>VLOOKUP(F1274,Acct!$A$2:$I$480,9, FALSE)</f>
        <v>Salaries -Staff</v>
      </c>
    </row>
    <row r="1275" spans="1:8" x14ac:dyDescent="0.25">
      <c r="A1275" t="s">
        <v>1535</v>
      </c>
      <c r="B1275" s="11" t="s">
        <v>6</v>
      </c>
      <c r="C1275" s="11" t="s">
        <v>1527</v>
      </c>
      <c r="D1275" t="s">
        <v>1528</v>
      </c>
      <c r="E1275" t="s">
        <v>70</v>
      </c>
      <c r="F1275" s="11" t="s">
        <v>150</v>
      </c>
      <c r="G1275" s="11" t="str">
        <f>VLOOKUP(F1275,Acct!$A$2:$I$480,8, FALSE)</f>
        <v>D5014</v>
      </c>
      <c r="H1275" s="11" t="str">
        <f>VLOOKUP(F1275,Acct!$A$2:$I$480,9, FALSE)</f>
        <v>Salaries -Staff</v>
      </c>
    </row>
    <row r="1276" spans="1:8" x14ac:dyDescent="0.25">
      <c r="A1276" t="s">
        <v>1535</v>
      </c>
      <c r="B1276" s="11" t="s">
        <v>6</v>
      </c>
      <c r="C1276" s="11" t="s">
        <v>1529</v>
      </c>
      <c r="D1276" t="s">
        <v>1530</v>
      </c>
      <c r="E1276" t="s">
        <v>70</v>
      </c>
      <c r="F1276" s="11" t="s">
        <v>150</v>
      </c>
      <c r="G1276" s="11" t="str">
        <f>VLOOKUP(F1276,Acct!$A$2:$I$480,8, FALSE)</f>
        <v>D5014</v>
      </c>
      <c r="H1276" s="11" t="str">
        <f>VLOOKUP(F1276,Acct!$A$2:$I$480,9, FALSE)</f>
        <v>Salaries -Staff</v>
      </c>
    </row>
    <row r="1277" spans="1:8" x14ac:dyDescent="0.25">
      <c r="A1277" t="s">
        <v>1535</v>
      </c>
      <c r="B1277" s="11" t="s">
        <v>6</v>
      </c>
      <c r="C1277" s="11" t="s">
        <v>1531</v>
      </c>
      <c r="D1277" t="s">
        <v>1532</v>
      </c>
      <c r="E1277" t="s">
        <v>70</v>
      </c>
      <c r="F1277" s="11" t="s">
        <v>150</v>
      </c>
      <c r="G1277" s="11" t="str">
        <f>VLOOKUP(F1277,Acct!$A$2:$I$480,8, FALSE)</f>
        <v>D5014</v>
      </c>
      <c r="H1277" s="11" t="str">
        <f>VLOOKUP(F1277,Acct!$A$2:$I$480,9, FALSE)</f>
        <v>Salaries -Staff</v>
      </c>
    </row>
    <row r="1278" spans="1:8" x14ac:dyDescent="0.25">
      <c r="A1278" t="s">
        <v>1535</v>
      </c>
      <c r="B1278" s="11" t="s">
        <v>6</v>
      </c>
      <c r="C1278" s="11" t="s">
        <v>1533</v>
      </c>
      <c r="D1278" t="s">
        <v>2221</v>
      </c>
      <c r="E1278" t="s">
        <v>70</v>
      </c>
      <c r="F1278" s="11" t="s">
        <v>150</v>
      </c>
      <c r="G1278" s="11" t="str">
        <f>VLOOKUP(F1278,Acct!$A$2:$I$480,8, FALSE)</f>
        <v>D5014</v>
      </c>
      <c r="H1278" s="11" t="str">
        <f>VLOOKUP(F1278,Acct!$A$2:$I$480,9, FALSE)</f>
        <v>Salaries -Staff</v>
      </c>
    </row>
    <row r="1279" spans="1:8" x14ac:dyDescent="0.25">
      <c r="A1279" t="s">
        <v>1535</v>
      </c>
      <c r="B1279" s="11" t="s">
        <v>6</v>
      </c>
      <c r="C1279" s="11" t="s">
        <v>2222</v>
      </c>
      <c r="D1279" t="s">
        <v>2223</v>
      </c>
      <c r="E1279" t="s">
        <v>70</v>
      </c>
      <c r="F1279" s="11" t="s">
        <v>150</v>
      </c>
      <c r="G1279" s="11" t="str">
        <f>VLOOKUP(F1279,Acct!$A$2:$I$480,8, FALSE)</f>
        <v>D5014</v>
      </c>
      <c r="H1279" s="11" t="str">
        <f>VLOOKUP(F1279,Acct!$A$2:$I$480,9, FALSE)</f>
        <v>Salaries -Staff</v>
      </c>
    </row>
    <row r="1280" spans="1:8" x14ac:dyDescent="0.25">
      <c r="A1280" t="s">
        <v>1535</v>
      </c>
      <c r="B1280" s="11" t="s">
        <v>6</v>
      </c>
      <c r="C1280" s="11" t="s">
        <v>496</v>
      </c>
      <c r="D1280" t="s">
        <v>497</v>
      </c>
      <c r="E1280" t="s">
        <v>70</v>
      </c>
      <c r="F1280" s="11" t="s">
        <v>150</v>
      </c>
      <c r="G1280" s="11" t="str">
        <f>VLOOKUP(F1280,Acct!$A$2:$I$480,8, FALSE)</f>
        <v>D5014</v>
      </c>
      <c r="H1280" s="11" t="str">
        <f>VLOOKUP(F1280,Acct!$A$2:$I$480,9, FALSE)</f>
        <v>Salaries -Staff</v>
      </c>
    </row>
    <row r="1281" spans="1:8" x14ac:dyDescent="0.25">
      <c r="A1281" t="s">
        <v>1535</v>
      </c>
      <c r="B1281" s="11" t="s">
        <v>6</v>
      </c>
      <c r="C1281" s="11" t="s">
        <v>2224</v>
      </c>
      <c r="D1281" t="s">
        <v>2225</v>
      </c>
      <c r="E1281" t="s">
        <v>70</v>
      </c>
      <c r="F1281" s="11" t="s">
        <v>150</v>
      </c>
      <c r="G1281" s="11" t="str">
        <f>VLOOKUP(F1281,Acct!$A$2:$I$480,8, FALSE)</f>
        <v>D5014</v>
      </c>
      <c r="H1281" s="11" t="str">
        <f>VLOOKUP(F1281,Acct!$A$2:$I$480,9, FALSE)</f>
        <v>Salaries -Staff</v>
      </c>
    </row>
    <row r="1282" spans="1:8" x14ac:dyDescent="0.25">
      <c r="A1282" t="s">
        <v>1535</v>
      </c>
      <c r="B1282" s="11" t="s">
        <v>6</v>
      </c>
      <c r="C1282" s="11" t="s">
        <v>2226</v>
      </c>
      <c r="D1282" t="s">
        <v>2227</v>
      </c>
      <c r="E1282" t="s">
        <v>70</v>
      </c>
      <c r="F1282" s="11" t="s">
        <v>150</v>
      </c>
      <c r="G1282" s="11" t="str">
        <f>VLOOKUP(F1282,Acct!$A$2:$I$480,8, FALSE)</f>
        <v>D5014</v>
      </c>
      <c r="H1282" s="11" t="str">
        <f>VLOOKUP(F1282,Acct!$A$2:$I$480,9, FALSE)</f>
        <v>Salaries -Staff</v>
      </c>
    </row>
    <row r="1283" spans="1:8" x14ac:dyDescent="0.25">
      <c r="A1283" t="s">
        <v>2228</v>
      </c>
      <c r="B1283" s="11" t="s">
        <v>6</v>
      </c>
      <c r="C1283" s="11" t="s">
        <v>7</v>
      </c>
      <c r="D1283" t="s">
        <v>8</v>
      </c>
      <c r="E1283" t="s">
        <v>9</v>
      </c>
      <c r="F1283" s="11" t="s">
        <v>10</v>
      </c>
      <c r="G1283" s="11" t="str">
        <f>VLOOKUP(F1283,Acct!$A$2:$I$480,8, FALSE)</f>
        <v>D5010</v>
      </c>
      <c r="H1283" s="11" t="str">
        <f>VLOOKUP(F1283,Acct!$A$2:$I$480,9, FALSE)</f>
        <v>Salaries-Faculty/Academic</v>
      </c>
    </row>
    <row r="1284" spans="1:8" x14ac:dyDescent="0.25">
      <c r="A1284" t="s">
        <v>2228</v>
      </c>
      <c r="B1284" s="11" t="s">
        <v>6</v>
      </c>
      <c r="C1284" s="11" t="s">
        <v>11</v>
      </c>
      <c r="D1284" t="s">
        <v>12</v>
      </c>
      <c r="E1284" t="s">
        <v>9</v>
      </c>
      <c r="F1284" s="11" t="s">
        <v>13</v>
      </c>
      <c r="G1284" s="11" t="str">
        <f>VLOOKUP(F1284,Acct!$A$2:$I$480,8, FALSE)</f>
        <v>D5010</v>
      </c>
      <c r="H1284" s="11" t="str">
        <f>VLOOKUP(F1284,Acct!$A$2:$I$480,9, FALSE)</f>
        <v>Salaries-Faculty/Academic</v>
      </c>
    </row>
    <row r="1285" spans="1:8" x14ac:dyDescent="0.25">
      <c r="A1285" t="s">
        <v>2228</v>
      </c>
      <c r="B1285" s="11" t="s">
        <v>6</v>
      </c>
      <c r="C1285" s="11" t="s">
        <v>14</v>
      </c>
      <c r="D1285" t="s">
        <v>15</v>
      </c>
      <c r="E1285" t="s">
        <v>9</v>
      </c>
      <c r="F1285" s="11" t="s">
        <v>13</v>
      </c>
      <c r="G1285" s="11" t="str">
        <f>VLOOKUP(F1285,Acct!$A$2:$I$480,8, FALSE)</f>
        <v>D5010</v>
      </c>
      <c r="H1285" s="11" t="str">
        <f>VLOOKUP(F1285,Acct!$A$2:$I$480,9, FALSE)</f>
        <v>Salaries-Faculty/Academic</v>
      </c>
    </row>
    <row r="1286" spans="1:8" x14ac:dyDescent="0.25">
      <c r="A1286" t="s">
        <v>2228</v>
      </c>
      <c r="B1286" s="11" t="s">
        <v>6</v>
      </c>
      <c r="C1286" s="11" t="s">
        <v>20</v>
      </c>
      <c r="D1286" t="s">
        <v>21</v>
      </c>
      <c r="E1286" t="s">
        <v>9</v>
      </c>
      <c r="F1286" s="11" t="s">
        <v>13</v>
      </c>
      <c r="G1286" s="11" t="str">
        <f>VLOOKUP(F1286,Acct!$A$2:$I$480,8, FALSE)</f>
        <v>D5010</v>
      </c>
      <c r="H1286" s="11" t="str">
        <f>VLOOKUP(F1286,Acct!$A$2:$I$480,9, FALSE)</f>
        <v>Salaries-Faculty/Academic</v>
      </c>
    </row>
    <row r="1287" spans="1:8" x14ac:dyDescent="0.25">
      <c r="A1287" t="s">
        <v>2228</v>
      </c>
      <c r="B1287" s="11" t="s">
        <v>6</v>
      </c>
      <c r="C1287" s="11" t="s">
        <v>22</v>
      </c>
      <c r="D1287" t="s">
        <v>23</v>
      </c>
      <c r="E1287" t="s">
        <v>9</v>
      </c>
      <c r="F1287" s="11" t="s">
        <v>13</v>
      </c>
      <c r="G1287" s="11" t="str">
        <f>VLOOKUP(F1287,Acct!$A$2:$I$480,8, FALSE)</f>
        <v>D5010</v>
      </c>
      <c r="H1287" s="11" t="str">
        <f>VLOOKUP(F1287,Acct!$A$2:$I$480,9, FALSE)</f>
        <v>Salaries-Faculty/Academic</v>
      </c>
    </row>
    <row r="1288" spans="1:8" x14ac:dyDescent="0.25">
      <c r="A1288" t="s">
        <v>2228</v>
      </c>
      <c r="B1288" s="11" t="s">
        <v>6</v>
      </c>
      <c r="C1288" s="11" t="s">
        <v>26</v>
      </c>
      <c r="D1288" t="s">
        <v>27</v>
      </c>
      <c r="E1288" t="s">
        <v>9</v>
      </c>
      <c r="F1288" s="11" t="s">
        <v>13</v>
      </c>
      <c r="G1288" s="11" t="str">
        <f>VLOOKUP(F1288,Acct!$A$2:$I$480,8, FALSE)</f>
        <v>D5010</v>
      </c>
      <c r="H1288" s="11" t="str">
        <f>VLOOKUP(F1288,Acct!$A$2:$I$480,9, FALSE)</f>
        <v>Salaries-Faculty/Academic</v>
      </c>
    </row>
    <row r="1289" spans="1:8" x14ac:dyDescent="0.25">
      <c r="A1289" t="s">
        <v>2228</v>
      </c>
      <c r="B1289" s="11" t="s">
        <v>6</v>
      </c>
      <c r="C1289" s="11" t="s">
        <v>28</v>
      </c>
      <c r="D1289" t="s">
        <v>29</v>
      </c>
      <c r="E1289" t="s">
        <v>9</v>
      </c>
      <c r="F1289" s="11" t="s">
        <v>13</v>
      </c>
      <c r="G1289" s="11" t="str">
        <f>VLOOKUP(F1289,Acct!$A$2:$I$480,8, FALSE)</f>
        <v>D5010</v>
      </c>
      <c r="H1289" s="11" t="str">
        <f>VLOOKUP(F1289,Acct!$A$2:$I$480,9, FALSE)</f>
        <v>Salaries-Faculty/Academic</v>
      </c>
    </row>
    <row r="1290" spans="1:8" x14ac:dyDescent="0.25">
      <c r="A1290" t="s">
        <v>2228</v>
      </c>
      <c r="B1290" s="11" t="s">
        <v>6</v>
      </c>
      <c r="C1290" s="11" t="s">
        <v>34</v>
      </c>
      <c r="D1290" t="s">
        <v>35</v>
      </c>
      <c r="E1290" t="s">
        <v>9</v>
      </c>
      <c r="F1290" s="11" t="s">
        <v>13</v>
      </c>
      <c r="G1290" s="11" t="str">
        <f>VLOOKUP(F1290,Acct!$A$2:$I$480,8, FALSE)</f>
        <v>D5010</v>
      </c>
      <c r="H1290" s="11" t="str">
        <f>VLOOKUP(F1290,Acct!$A$2:$I$480,9, FALSE)</f>
        <v>Salaries-Faculty/Academic</v>
      </c>
    </row>
    <row r="1291" spans="1:8" x14ac:dyDescent="0.25">
      <c r="A1291" t="s">
        <v>2228</v>
      </c>
      <c r="B1291" s="11" t="s">
        <v>6</v>
      </c>
      <c r="C1291" s="11" t="s">
        <v>38</v>
      </c>
      <c r="D1291" t="s">
        <v>39</v>
      </c>
      <c r="E1291" t="s">
        <v>9</v>
      </c>
      <c r="F1291" s="11" t="s">
        <v>13</v>
      </c>
      <c r="G1291" s="11" t="str">
        <f>VLOOKUP(F1291,Acct!$A$2:$I$480,8, FALSE)</f>
        <v>D5010</v>
      </c>
      <c r="H1291" s="11" t="str">
        <f>VLOOKUP(F1291,Acct!$A$2:$I$480,9, FALSE)</f>
        <v>Salaries-Faculty/Academic</v>
      </c>
    </row>
    <row r="1292" spans="1:8" x14ac:dyDescent="0.25">
      <c r="A1292" t="s">
        <v>2228</v>
      </c>
      <c r="B1292" s="11" t="s">
        <v>6</v>
      </c>
      <c r="C1292" s="11" t="s">
        <v>40</v>
      </c>
      <c r="D1292" t="s">
        <v>41</v>
      </c>
      <c r="E1292" t="s">
        <v>9</v>
      </c>
      <c r="F1292" s="11" t="s">
        <v>13</v>
      </c>
      <c r="G1292" s="11" t="str">
        <f>VLOOKUP(F1292,Acct!$A$2:$I$480,8, FALSE)</f>
        <v>D5010</v>
      </c>
      <c r="H1292" s="11" t="str">
        <f>VLOOKUP(F1292,Acct!$A$2:$I$480,9, FALSE)</f>
        <v>Salaries-Faculty/Academic</v>
      </c>
    </row>
    <row r="1293" spans="1:8" x14ac:dyDescent="0.25">
      <c r="A1293" t="s">
        <v>2228</v>
      </c>
      <c r="B1293" s="11" t="s">
        <v>6</v>
      </c>
      <c r="C1293" s="11" t="s">
        <v>42</v>
      </c>
      <c r="D1293" t="s">
        <v>43</v>
      </c>
      <c r="E1293" t="s">
        <v>9</v>
      </c>
      <c r="F1293" s="11" t="s">
        <v>13</v>
      </c>
      <c r="G1293" s="11" t="str">
        <f>VLOOKUP(F1293,Acct!$A$2:$I$480,8, FALSE)</f>
        <v>D5010</v>
      </c>
      <c r="H1293" s="11" t="str">
        <f>VLOOKUP(F1293,Acct!$A$2:$I$480,9, FALSE)</f>
        <v>Salaries-Faculty/Academic</v>
      </c>
    </row>
    <row r="1294" spans="1:8" x14ac:dyDescent="0.25">
      <c r="A1294" t="s">
        <v>2228</v>
      </c>
      <c r="B1294" s="11" t="s">
        <v>6</v>
      </c>
      <c r="C1294" s="11" t="s">
        <v>44</v>
      </c>
      <c r="D1294" t="s">
        <v>45</v>
      </c>
      <c r="E1294" t="s">
        <v>9</v>
      </c>
      <c r="F1294" s="11" t="s">
        <v>13</v>
      </c>
      <c r="G1294" s="11" t="str">
        <f>VLOOKUP(F1294,Acct!$A$2:$I$480,8, FALSE)</f>
        <v>D5010</v>
      </c>
      <c r="H1294" s="11" t="str">
        <f>VLOOKUP(F1294,Acct!$A$2:$I$480,9, FALSE)</f>
        <v>Salaries-Faculty/Academic</v>
      </c>
    </row>
    <row r="1295" spans="1:8" x14ac:dyDescent="0.25">
      <c r="A1295" t="s">
        <v>2228</v>
      </c>
      <c r="B1295" s="11" t="s">
        <v>6</v>
      </c>
      <c r="C1295" s="11" t="s">
        <v>46</v>
      </c>
      <c r="D1295" t="s">
        <v>47</v>
      </c>
      <c r="E1295" t="s">
        <v>9</v>
      </c>
      <c r="F1295" s="11" t="s">
        <v>13</v>
      </c>
      <c r="G1295" s="11" t="str">
        <f>VLOOKUP(F1295,Acct!$A$2:$I$480,8, FALSE)</f>
        <v>D5010</v>
      </c>
      <c r="H1295" s="11" t="str">
        <f>VLOOKUP(F1295,Acct!$A$2:$I$480,9, FALSE)</f>
        <v>Salaries-Faculty/Academic</v>
      </c>
    </row>
    <row r="1296" spans="1:8" x14ac:dyDescent="0.25">
      <c r="A1296" t="s">
        <v>2228</v>
      </c>
      <c r="B1296" s="11" t="s">
        <v>6</v>
      </c>
      <c r="C1296" s="11" t="s">
        <v>52</v>
      </c>
      <c r="D1296" t="s">
        <v>53</v>
      </c>
      <c r="E1296" t="s">
        <v>9</v>
      </c>
      <c r="F1296" s="11" t="s">
        <v>13</v>
      </c>
      <c r="G1296" s="11" t="str">
        <f>VLOOKUP(F1296,Acct!$A$2:$I$480,8, FALSE)</f>
        <v>D5010</v>
      </c>
      <c r="H1296" s="11" t="str">
        <f>VLOOKUP(F1296,Acct!$A$2:$I$480,9, FALSE)</f>
        <v>Salaries-Faculty/Academic</v>
      </c>
    </row>
    <row r="1297" spans="1:8" x14ac:dyDescent="0.25">
      <c r="A1297" t="s">
        <v>2228</v>
      </c>
      <c r="B1297" s="11" t="s">
        <v>6</v>
      </c>
      <c r="C1297" s="11" t="s">
        <v>54</v>
      </c>
      <c r="D1297" t="s">
        <v>55</v>
      </c>
      <c r="E1297" t="s">
        <v>9</v>
      </c>
      <c r="F1297" s="11" t="s">
        <v>13</v>
      </c>
      <c r="G1297" s="11" t="str">
        <f>VLOOKUP(F1297,Acct!$A$2:$I$480,8, FALSE)</f>
        <v>D5010</v>
      </c>
      <c r="H1297" s="11" t="str">
        <f>VLOOKUP(F1297,Acct!$A$2:$I$480,9, FALSE)</f>
        <v>Salaries-Faculty/Academic</v>
      </c>
    </row>
    <row r="1298" spans="1:8" x14ac:dyDescent="0.25">
      <c r="A1298" t="s">
        <v>2228</v>
      </c>
      <c r="B1298" s="11" t="s">
        <v>6</v>
      </c>
      <c r="C1298" s="11" t="s">
        <v>56</v>
      </c>
      <c r="D1298" t="s">
        <v>57</v>
      </c>
      <c r="E1298" t="s">
        <v>9</v>
      </c>
      <c r="F1298" s="11" t="s">
        <v>58</v>
      </c>
      <c r="G1298" s="11" t="str">
        <f>VLOOKUP(F1298,Acct!$A$2:$I$480,8, FALSE)</f>
        <v>D5012</v>
      </c>
      <c r="H1298" s="11" t="str">
        <f>VLOOKUP(F1298,Acct!$A$2:$I$480,9, FALSE)</f>
        <v>Salaries-Faculty/Acad-PartTime</v>
      </c>
    </row>
    <row r="1299" spans="1:8" x14ac:dyDescent="0.25">
      <c r="A1299" t="s">
        <v>2228</v>
      </c>
      <c r="B1299" s="11" t="s">
        <v>6</v>
      </c>
      <c r="C1299" s="11" t="s">
        <v>61</v>
      </c>
      <c r="D1299" t="s">
        <v>62</v>
      </c>
      <c r="E1299" t="s">
        <v>9</v>
      </c>
      <c r="F1299" s="11" t="s">
        <v>58</v>
      </c>
      <c r="G1299" s="11" t="str">
        <f>VLOOKUP(F1299,Acct!$A$2:$I$480,8, FALSE)</f>
        <v>D5012</v>
      </c>
      <c r="H1299" s="11" t="str">
        <f>VLOOKUP(F1299,Acct!$A$2:$I$480,9, FALSE)</f>
        <v>Salaries-Faculty/Acad-PartTime</v>
      </c>
    </row>
    <row r="1300" spans="1:8" x14ac:dyDescent="0.25">
      <c r="A1300" t="s">
        <v>2228</v>
      </c>
      <c r="B1300" s="11" t="s">
        <v>6</v>
      </c>
      <c r="C1300" s="11" t="s">
        <v>72</v>
      </c>
      <c r="D1300" t="s">
        <v>2229</v>
      </c>
      <c r="E1300" t="s">
        <v>70</v>
      </c>
      <c r="F1300" s="11" t="s">
        <v>71</v>
      </c>
      <c r="G1300" s="11" t="str">
        <f>VLOOKUP(F1300,Acct!$A$2:$I$480,8, FALSE)</f>
        <v>D5016</v>
      </c>
      <c r="H1300" s="11" t="str">
        <f>VLOOKUP(F1300,Acct!$A$2:$I$480,9, FALSE)</f>
        <v>Salaries-Student</v>
      </c>
    </row>
    <row r="1301" spans="1:8" x14ac:dyDescent="0.25">
      <c r="A1301" t="s">
        <v>2228</v>
      </c>
      <c r="B1301" s="11" t="s">
        <v>6</v>
      </c>
      <c r="C1301" s="11" t="s">
        <v>2230</v>
      </c>
      <c r="D1301" t="s">
        <v>2231</v>
      </c>
      <c r="E1301" t="s">
        <v>85</v>
      </c>
      <c r="F1301" s="11" t="s">
        <v>86</v>
      </c>
      <c r="G1301" s="11" t="str">
        <f>VLOOKUP(F1301,Acct!$A$2:$I$480,8, FALSE)</f>
        <v>D5014</v>
      </c>
      <c r="H1301" s="11" t="str">
        <f>VLOOKUP(F1301,Acct!$A$2:$I$480,9, FALSE)</f>
        <v>Salaries -Staff</v>
      </c>
    </row>
    <row r="1302" spans="1:8" x14ac:dyDescent="0.25">
      <c r="A1302" t="s">
        <v>2228</v>
      </c>
      <c r="B1302" s="11" t="s">
        <v>6</v>
      </c>
      <c r="C1302" s="11" t="s">
        <v>2232</v>
      </c>
      <c r="D1302" t="s">
        <v>2233</v>
      </c>
      <c r="E1302" t="s">
        <v>85</v>
      </c>
      <c r="F1302" s="11" t="s">
        <v>86</v>
      </c>
      <c r="G1302" s="11" t="str">
        <f>VLOOKUP(F1302,Acct!$A$2:$I$480,8, FALSE)</f>
        <v>D5014</v>
      </c>
      <c r="H1302" s="11" t="str">
        <f>VLOOKUP(F1302,Acct!$A$2:$I$480,9, FALSE)</f>
        <v>Salaries -Staff</v>
      </c>
    </row>
    <row r="1303" spans="1:8" x14ac:dyDescent="0.25">
      <c r="A1303" t="s">
        <v>2228</v>
      </c>
      <c r="B1303" s="11" t="s">
        <v>6</v>
      </c>
      <c r="C1303" s="11" t="s">
        <v>83</v>
      </c>
      <c r="D1303" t="s">
        <v>2234</v>
      </c>
      <c r="E1303" t="s">
        <v>85</v>
      </c>
      <c r="F1303" s="11" t="s">
        <v>86</v>
      </c>
      <c r="G1303" s="11" t="str">
        <f>VLOOKUP(F1303,Acct!$A$2:$I$480,8, FALSE)</f>
        <v>D5014</v>
      </c>
      <c r="H1303" s="11" t="str">
        <f>VLOOKUP(F1303,Acct!$A$2:$I$480,9, FALSE)</f>
        <v>Salaries -Staff</v>
      </c>
    </row>
    <row r="1304" spans="1:8" x14ac:dyDescent="0.25">
      <c r="A1304" t="s">
        <v>2228</v>
      </c>
      <c r="B1304" s="11" t="s">
        <v>6</v>
      </c>
      <c r="C1304" s="11" t="s">
        <v>1584</v>
      </c>
      <c r="D1304" t="s">
        <v>2235</v>
      </c>
      <c r="E1304" t="s">
        <v>85</v>
      </c>
      <c r="F1304" s="11" t="s">
        <v>86</v>
      </c>
      <c r="G1304" s="11" t="str">
        <f>VLOOKUP(F1304,Acct!$A$2:$I$480,8, FALSE)</f>
        <v>D5014</v>
      </c>
      <c r="H1304" s="11" t="str">
        <f>VLOOKUP(F1304,Acct!$A$2:$I$480,9, FALSE)</f>
        <v>Salaries -Staff</v>
      </c>
    </row>
    <row r="1305" spans="1:8" x14ac:dyDescent="0.25">
      <c r="A1305" t="s">
        <v>2228</v>
      </c>
      <c r="B1305" s="11" t="s">
        <v>6</v>
      </c>
      <c r="C1305" s="11" t="s">
        <v>94</v>
      </c>
      <c r="D1305" t="s">
        <v>2236</v>
      </c>
      <c r="E1305" t="s">
        <v>85</v>
      </c>
      <c r="F1305" s="11" t="s">
        <v>86</v>
      </c>
      <c r="G1305" s="11" t="str">
        <f>VLOOKUP(F1305,Acct!$A$2:$I$480,8, FALSE)</f>
        <v>D5014</v>
      </c>
      <c r="H1305" s="11" t="str">
        <f>VLOOKUP(F1305,Acct!$A$2:$I$480,9, FALSE)</f>
        <v>Salaries -Staff</v>
      </c>
    </row>
    <row r="1306" spans="1:8" x14ac:dyDescent="0.25">
      <c r="A1306" t="s">
        <v>2228</v>
      </c>
      <c r="B1306" s="11" t="s">
        <v>6</v>
      </c>
      <c r="C1306" s="11" t="s">
        <v>2237</v>
      </c>
      <c r="D1306" t="s">
        <v>2238</v>
      </c>
      <c r="E1306" t="s">
        <v>85</v>
      </c>
      <c r="F1306" s="11" t="s">
        <v>86</v>
      </c>
      <c r="G1306" s="11" t="str">
        <f>VLOOKUP(F1306,Acct!$A$2:$I$480,8, FALSE)</f>
        <v>D5014</v>
      </c>
      <c r="H1306" s="11" t="str">
        <f>VLOOKUP(F1306,Acct!$A$2:$I$480,9, FALSE)</f>
        <v>Salaries -Staff</v>
      </c>
    </row>
    <row r="1307" spans="1:8" x14ac:dyDescent="0.25">
      <c r="A1307" t="s">
        <v>2228</v>
      </c>
      <c r="B1307" s="11" t="s">
        <v>6</v>
      </c>
      <c r="C1307" s="11" t="s">
        <v>96</v>
      </c>
      <c r="D1307" t="s">
        <v>2239</v>
      </c>
      <c r="E1307" t="s">
        <v>85</v>
      </c>
      <c r="F1307" s="11" t="s">
        <v>86</v>
      </c>
      <c r="G1307" s="11" t="str">
        <f>VLOOKUP(F1307,Acct!$A$2:$I$480,8, FALSE)</f>
        <v>D5014</v>
      </c>
      <c r="H1307" s="11" t="str">
        <f>VLOOKUP(F1307,Acct!$A$2:$I$480,9, FALSE)</f>
        <v>Salaries -Staff</v>
      </c>
    </row>
    <row r="1308" spans="1:8" x14ac:dyDescent="0.25">
      <c r="A1308" t="s">
        <v>2228</v>
      </c>
      <c r="B1308" s="11" t="s">
        <v>6</v>
      </c>
      <c r="C1308" s="11" t="s">
        <v>2240</v>
      </c>
      <c r="D1308" t="s">
        <v>2241</v>
      </c>
      <c r="E1308" t="s">
        <v>85</v>
      </c>
      <c r="F1308" s="11" t="s">
        <v>86</v>
      </c>
      <c r="G1308" s="11" t="str">
        <f>VLOOKUP(F1308,Acct!$A$2:$I$480,8, FALSE)</f>
        <v>D5014</v>
      </c>
      <c r="H1308" s="11" t="str">
        <f>VLOOKUP(F1308,Acct!$A$2:$I$480,9, FALSE)</f>
        <v>Salaries -Staff</v>
      </c>
    </row>
    <row r="1309" spans="1:8" x14ac:dyDescent="0.25">
      <c r="A1309" t="s">
        <v>2228</v>
      </c>
      <c r="B1309" s="11" t="s">
        <v>6</v>
      </c>
      <c r="C1309" s="11" t="s">
        <v>1595</v>
      </c>
      <c r="D1309" t="s">
        <v>2242</v>
      </c>
      <c r="E1309" t="s">
        <v>85</v>
      </c>
      <c r="F1309" s="11" t="s">
        <v>86</v>
      </c>
      <c r="G1309" s="11" t="str">
        <f>VLOOKUP(F1309,Acct!$A$2:$I$480,8, FALSE)</f>
        <v>D5014</v>
      </c>
      <c r="H1309" s="11" t="str">
        <f>VLOOKUP(F1309,Acct!$A$2:$I$480,9, FALSE)</f>
        <v>Salaries -Staff</v>
      </c>
    </row>
    <row r="1310" spans="1:8" x14ac:dyDescent="0.25">
      <c r="A1310" t="s">
        <v>2228</v>
      </c>
      <c r="B1310" s="11" t="s">
        <v>6</v>
      </c>
      <c r="C1310" s="11" t="s">
        <v>1597</v>
      </c>
      <c r="D1310" t="s">
        <v>2243</v>
      </c>
      <c r="E1310" t="s">
        <v>85</v>
      </c>
      <c r="F1310" s="11" t="s">
        <v>86</v>
      </c>
      <c r="G1310" s="11" t="str">
        <f>VLOOKUP(F1310,Acct!$A$2:$I$480,8, FALSE)</f>
        <v>D5014</v>
      </c>
      <c r="H1310" s="11" t="str">
        <f>VLOOKUP(F1310,Acct!$A$2:$I$480,9, FALSE)</f>
        <v>Salaries -Staff</v>
      </c>
    </row>
    <row r="1311" spans="1:8" x14ac:dyDescent="0.25">
      <c r="A1311" t="s">
        <v>2228</v>
      </c>
      <c r="B1311" s="11" t="s">
        <v>6</v>
      </c>
      <c r="C1311" s="11" t="s">
        <v>102</v>
      </c>
      <c r="D1311" t="s">
        <v>2244</v>
      </c>
      <c r="E1311" t="s">
        <v>85</v>
      </c>
      <c r="F1311" s="11" t="s">
        <v>86</v>
      </c>
      <c r="G1311" s="11" t="str">
        <f>VLOOKUP(F1311,Acct!$A$2:$I$480,8, FALSE)</f>
        <v>D5014</v>
      </c>
      <c r="H1311" s="11" t="str">
        <f>VLOOKUP(F1311,Acct!$A$2:$I$480,9, FALSE)</f>
        <v>Salaries -Staff</v>
      </c>
    </row>
    <row r="1312" spans="1:8" x14ac:dyDescent="0.25">
      <c r="A1312" t="s">
        <v>2228</v>
      </c>
      <c r="B1312" s="11" t="s">
        <v>6</v>
      </c>
      <c r="C1312" s="11" t="s">
        <v>2245</v>
      </c>
      <c r="D1312" t="s">
        <v>2246</v>
      </c>
      <c r="E1312" t="s">
        <v>85</v>
      </c>
      <c r="F1312" s="11" t="s">
        <v>86</v>
      </c>
      <c r="G1312" s="11" t="str">
        <f>VLOOKUP(F1312,Acct!$A$2:$I$480,8, FALSE)</f>
        <v>D5014</v>
      </c>
      <c r="H1312" s="11" t="str">
        <f>VLOOKUP(F1312,Acct!$A$2:$I$480,9, FALSE)</f>
        <v>Salaries -Staff</v>
      </c>
    </row>
    <row r="1313" spans="1:8" x14ac:dyDescent="0.25">
      <c r="A1313" t="s">
        <v>2228</v>
      </c>
      <c r="B1313" s="11" t="s">
        <v>6</v>
      </c>
      <c r="C1313" s="11" t="s">
        <v>2247</v>
      </c>
      <c r="D1313" t="s">
        <v>2248</v>
      </c>
      <c r="E1313" t="s">
        <v>85</v>
      </c>
      <c r="F1313" s="11" t="s">
        <v>86</v>
      </c>
      <c r="G1313" s="11" t="str">
        <f>VLOOKUP(F1313,Acct!$A$2:$I$480,8, FALSE)</f>
        <v>D5014</v>
      </c>
      <c r="H1313" s="11" t="str">
        <f>VLOOKUP(F1313,Acct!$A$2:$I$480,9, FALSE)</f>
        <v>Salaries -Staff</v>
      </c>
    </row>
    <row r="1314" spans="1:8" x14ac:dyDescent="0.25">
      <c r="A1314" t="s">
        <v>2228</v>
      </c>
      <c r="B1314" s="11" t="s">
        <v>6</v>
      </c>
      <c r="C1314" s="11" t="s">
        <v>2249</v>
      </c>
      <c r="D1314" t="s">
        <v>2250</v>
      </c>
      <c r="E1314" t="s">
        <v>85</v>
      </c>
      <c r="F1314" s="11" t="s">
        <v>86</v>
      </c>
      <c r="G1314" s="11" t="str">
        <f>VLOOKUP(F1314,Acct!$A$2:$I$480,8, FALSE)</f>
        <v>D5014</v>
      </c>
      <c r="H1314" s="11" t="str">
        <f>VLOOKUP(F1314,Acct!$A$2:$I$480,9, FALSE)</f>
        <v>Salaries -Staff</v>
      </c>
    </row>
    <row r="1315" spans="1:8" x14ac:dyDescent="0.25">
      <c r="A1315" t="s">
        <v>2228</v>
      </c>
      <c r="B1315" s="11" t="s">
        <v>6</v>
      </c>
      <c r="C1315" s="11" t="s">
        <v>2251</v>
      </c>
      <c r="D1315" t="s">
        <v>2252</v>
      </c>
      <c r="E1315" t="s">
        <v>85</v>
      </c>
      <c r="F1315" s="11" t="s">
        <v>86</v>
      </c>
      <c r="G1315" s="11" t="str">
        <f>VLOOKUP(F1315,Acct!$A$2:$I$480,8, FALSE)</f>
        <v>D5014</v>
      </c>
      <c r="H1315" s="11" t="str">
        <f>VLOOKUP(F1315,Acct!$A$2:$I$480,9, FALSE)</f>
        <v>Salaries -Staff</v>
      </c>
    </row>
    <row r="1316" spans="1:8" x14ac:dyDescent="0.25">
      <c r="A1316" t="s">
        <v>2228</v>
      </c>
      <c r="B1316" s="11" t="s">
        <v>6</v>
      </c>
      <c r="C1316" s="11" t="s">
        <v>2253</v>
      </c>
      <c r="D1316" t="s">
        <v>2254</v>
      </c>
      <c r="E1316" t="s">
        <v>85</v>
      </c>
      <c r="F1316" s="11" t="s">
        <v>86</v>
      </c>
      <c r="G1316" s="11" t="str">
        <f>VLOOKUP(F1316,Acct!$A$2:$I$480,8, FALSE)</f>
        <v>D5014</v>
      </c>
      <c r="H1316" s="11" t="str">
        <f>VLOOKUP(F1316,Acct!$A$2:$I$480,9, FALSE)</f>
        <v>Salaries -Staff</v>
      </c>
    </row>
    <row r="1317" spans="1:8" x14ac:dyDescent="0.25">
      <c r="A1317" t="s">
        <v>2228</v>
      </c>
      <c r="B1317" s="11" t="s">
        <v>6</v>
      </c>
      <c r="C1317" s="11" t="s">
        <v>2255</v>
      </c>
      <c r="D1317" t="s">
        <v>2256</v>
      </c>
      <c r="E1317" t="s">
        <v>85</v>
      </c>
      <c r="F1317" s="11" t="s">
        <v>86</v>
      </c>
      <c r="G1317" s="11" t="str">
        <f>VLOOKUP(F1317,Acct!$A$2:$I$480,8, FALSE)</f>
        <v>D5014</v>
      </c>
      <c r="H1317" s="11" t="str">
        <f>VLOOKUP(F1317,Acct!$A$2:$I$480,9, FALSE)</f>
        <v>Salaries -Staff</v>
      </c>
    </row>
    <row r="1318" spans="1:8" x14ac:dyDescent="0.25">
      <c r="A1318" t="s">
        <v>2228</v>
      </c>
      <c r="B1318" s="11" t="s">
        <v>6</v>
      </c>
      <c r="C1318" s="11" t="s">
        <v>113</v>
      </c>
      <c r="D1318" t="s">
        <v>114</v>
      </c>
      <c r="E1318" t="s">
        <v>89</v>
      </c>
      <c r="F1318" s="11" t="s">
        <v>86</v>
      </c>
      <c r="G1318" s="11" t="str">
        <f>VLOOKUP(F1318,Acct!$A$2:$I$480,8, FALSE)</f>
        <v>D5014</v>
      </c>
      <c r="H1318" s="11" t="str">
        <f>VLOOKUP(F1318,Acct!$A$2:$I$480,9, FALSE)</f>
        <v>Salaries -Staff</v>
      </c>
    </row>
    <row r="1319" spans="1:8" x14ac:dyDescent="0.25">
      <c r="A1319" t="s">
        <v>2228</v>
      </c>
      <c r="B1319" s="11" t="s">
        <v>6</v>
      </c>
      <c r="C1319" s="11" t="s">
        <v>123</v>
      </c>
      <c r="D1319" t="s">
        <v>2257</v>
      </c>
      <c r="E1319" t="s">
        <v>89</v>
      </c>
      <c r="F1319" s="11" t="s">
        <v>86</v>
      </c>
      <c r="G1319" s="11" t="str">
        <f>VLOOKUP(F1319,Acct!$A$2:$I$480,8, FALSE)</f>
        <v>D5014</v>
      </c>
      <c r="H1319" s="11" t="str">
        <f>VLOOKUP(F1319,Acct!$A$2:$I$480,9, FALSE)</f>
        <v>Salaries -Staff</v>
      </c>
    </row>
    <row r="1320" spans="1:8" x14ac:dyDescent="0.25">
      <c r="A1320" t="s">
        <v>2228</v>
      </c>
      <c r="B1320" s="11" t="s">
        <v>6</v>
      </c>
      <c r="C1320" s="11" t="s">
        <v>138</v>
      </c>
      <c r="D1320" t="s">
        <v>139</v>
      </c>
      <c r="E1320" t="s">
        <v>85</v>
      </c>
      <c r="F1320" s="11" t="s">
        <v>86</v>
      </c>
      <c r="G1320" s="11" t="str">
        <f>VLOOKUP(F1320,Acct!$A$2:$I$480,8, FALSE)</f>
        <v>D5014</v>
      </c>
      <c r="H1320" s="11" t="str">
        <f>VLOOKUP(F1320,Acct!$A$2:$I$480,9, FALSE)</f>
        <v>Salaries -Staff</v>
      </c>
    </row>
    <row r="1321" spans="1:8" x14ac:dyDescent="0.25">
      <c r="A1321" t="s">
        <v>2228</v>
      </c>
      <c r="B1321" s="11" t="s">
        <v>6</v>
      </c>
      <c r="C1321" s="11" t="s">
        <v>140</v>
      </c>
      <c r="D1321" t="s">
        <v>141</v>
      </c>
      <c r="E1321" t="s">
        <v>85</v>
      </c>
      <c r="F1321" s="11" t="s">
        <v>86</v>
      </c>
      <c r="G1321" s="11" t="str">
        <f>VLOOKUP(F1321,Acct!$A$2:$I$480,8, FALSE)</f>
        <v>D5014</v>
      </c>
      <c r="H1321" s="11" t="str">
        <f>VLOOKUP(F1321,Acct!$A$2:$I$480,9, FALSE)</f>
        <v>Salaries -Staff</v>
      </c>
    </row>
    <row r="1322" spans="1:8" x14ac:dyDescent="0.25">
      <c r="A1322" t="s">
        <v>2228</v>
      </c>
      <c r="B1322" s="11" t="s">
        <v>6</v>
      </c>
      <c r="C1322" s="11" t="s">
        <v>146</v>
      </c>
      <c r="D1322" t="s">
        <v>2258</v>
      </c>
      <c r="E1322" t="s">
        <v>219</v>
      </c>
      <c r="F1322" s="11" t="s">
        <v>86</v>
      </c>
      <c r="G1322" s="11" t="str">
        <f>VLOOKUP(F1322,Acct!$A$2:$I$480,8, FALSE)</f>
        <v>D5014</v>
      </c>
      <c r="H1322" s="11" t="str">
        <f>VLOOKUP(F1322,Acct!$A$2:$I$480,9, FALSE)</f>
        <v>Salaries -Staff</v>
      </c>
    </row>
    <row r="1323" spans="1:8" x14ac:dyDescent="0.25">
      <c r="A1323" t="s">
        <v>2228</v>
      </c>
      <c r="B1323" s="11" t="s">
        <v>6</v>
      </c>
      <c r="C1323" s="11" t="s">
        <v>148</v>
      </c>
      <c r="D1323" t="s">
        <v>149</v>
      </c>
      <c r="E1323" t="s">
        <v>70</v>
      </c>
      <c r="F1323" s="11" t="s">
        <v>150</v>
      </c>
      <c r="G1323" s="11" t="str">
        <f>VLOOKUP(F1323,Acct!$A$2:$I$480,8, FALSE)</f>
        <v>D5014</v>
      </c>
      <c r="H1323" s="11" t="str">
        <f>VLOOKUP(F1323,Acct!$A$2:$I$480,9, FALSE)</f>
        <v>Salaries -Staff</v>
      </c>
    </row>
    <row r="1324" spans="1:8" x14ac:dyDescent="0.25">
      <c r="A1324" t="s">
        <v>2228</v>
      </c>
      <c r="B1324" s="11" t="s">
        <v>6</v>
      </c>
      <c r="C1324" s="11" t="s">
        <v>151</v>
      </c>
      <c r="D1324" t="s">
        <v>152</v>
      </c>
      <c r="E1324" t="s">
        <v>70</v>
      </c>
      <c r="F1324" s="11" t="s">
        <v>150</v>
      </c>
      <c r="G1324" s="11" t="str">
        <f>VLOOKUP(F1324,Acct!$A$2:$I$480,8, FALSE)</f>
        <v>D5014</v>
      </c>
      <c r="H1324" s="11" t="str">
        <f>VLOOKUP(F1324,Acct!$A$2:$I$480,9, FALSE)</f>
        <v>Salaries -Staff</v>
      </c>
    </row>
    <row r="1325" spans="1:8" x14ac:dyDescent="0.25">
      <c r="A1325" t="s">
        <v>2228</v>
      </c>
      <c r="B1325" s="11" t="s">
        <v>6</v>
      </c>
      <c r="C1325" s="11" t="s">
        <v>153</v>
      </c>
      <c r="D1325" t="s">
        <v>154</v>
      </c>
      <c r="E1325" t="s">
        <v>70</v>
      </c>
      <c r="F1325" s="11" t="s">
        <v>150</v>
      </c>
      <c r="G1325" s="11" t="str">
        <f>VLOOKUP(F1325,Acct!$A$2:$I$480,8, FALSE)</f>
        <v>D5014</v>
      </c>
      <c r="H1325" s="11" t="str">
        <f>VLOOKUP(F1325,Acct!$A$2:$I$480,9, FALSE)</f>
        <v>Salaries -Staff</v>
      </c>
    </row>
    <row r="1326" spans="1:8" x14ac:dyDescent="0.25">
      <c r="A1326" t="s">
        <v>2228</v>
      </c>
      <c r="B1326" s="11" t="s">
        <v>6</v>
      </c>
      <c r="C1326" s="11" t="s">
        <v>155</v>
      </c>
      <c r="D1326" t="s">
        <v>1672</v>
      </c>
      <c r="E1326" t="s">
        <v>70</v>
      </c>
      <c r="F1326" s="11" t="s">
        <v>150</v>
      </c>
      <c r="G1326" s="11" t="str">
        <f>VLOOKUP(F1326,Acct!$A$2:$I$480,8, FALSE)</f>
        <v>D5014</v>
      </c>
      <c r="H1326" s="11" t="str">
        <f>VLOOKUP(F1326,Acct!$A$2:$I$480,9, FALSE)</f>
        <v>Salaries -Staff</v>
      </c>
    </row>
    <row r="1327" spans="1:8" x14ac:dyDescent="0.25">
      <c r="A1327" t="s">
        <v>2228</v>
      </c>
      <c r="B1327" s="11" t="s">
        <v>6</v>
      </c>
      <c r="C1327" s="11" t="s">
        <v>159</v>
      </c>
      <c r="D1327" t="s">
        <v>160</v>
      </c>
      <c r="E1327" t="s">
        <v>70</v>
      </c>
      <c r="F1327" s="11" t="s">
        <v>150</v>
      </c>
      <c r="G1327" s="11" t="str">
        <f>VLOOKUP(F1327,Acct!$A$2:$I$480,8, FALSE)</f>
        <v>D5014</v>
      </c>
      <c r="H1327" s="11" t="str">
        <f>VLOOKUP(F1327,Acct!$A$2:$I$480,9, FALSE)</f>
        <v>Salaries -Staff</v>
      </c>
    </row>
    <row r="1328" spans="1:8" x14ac:dyDescent="0.25">
      <c r="A1328" t="s">
        <v>2228</v>
      </c>
      <c r="B1328" s="11" t="s">
        <v>6</v>
      </c>
      <c r="C1328" s="11" t="s">
        <v>161</v>
      </c>
      <c r="D1328" t="s">
        <v>162</v>
      </c>
      <c r="E1328" t="s">
        <v>70</v>
      </c>
      <c r="F1328" s="11" t="s">
        <v>150</v>
      </c>
      <c r="G1328" s="11" t="str">
        <f>VLOOKUP(F1328,Acct!$A$2:$I$480,8, FALSE)</f>
        <v>D5014</v>
      </c>
      <c r="H1328" s="11" t="str">
        <f>VLOOKUP(F1328,Acct!$A$2:$I$480,9, FALSE)</f>
        <v>Salaries -Staff</v>
      </c>
    </row>
    <row r="1329" spans="1:8" x14ac:dyDescent="0.25">
      <c r="A1329" t="s">
        <v>2228</v>
      </c>
      <c r="B1329" s="11" t="s">
        <v>6</v>
      </c>
      <c r="C1329" s="11" t="s">
        <v>163</v>
      </c>
      <c r="D1329" t="s">
        <v>164</v>
      </c>
      <c r="E1329" t="s">
        <v>70</v>
      </c>
      <c r="F1329" s="11" t="s">
        <v>137</v>
      </c>
      <c r="G1329" s="11" t="str">
        <f>VLOOKUP(F1329,Acct!$A$2:$I$480,8, FALSE)</f>
        <v>D5031</v>
      </c>
      <c r="H1329" s="11" t="str">
        <f>VLOOKUP(F1329,Acct!$A$2:$I$480,9, FALSE)</f>
        <v>Wages</v>
      </c>
    </row>
    <row r="1330" spans="1:8" x14ac:dyDescent="0.25">
      <c r="A1330" t="s">
        <v>2228</v>
      </c>
      <c r="B1330" s="11" t="s">
        <v>6</v>
      </c>
      <c r="C1330" s="11" t="s">
        <v>165</v>
      </c>
      <c r="D1330" t="s">
        <v>166</v>
      </c>
      <c r="E1330" t="s">
        <v>70</v>
      </c>
      <c r="F1330" s="11" t="s">
        <v>137</v>
      </c>
      <c r="G1330" s="11" t="str">
        <f>VLOOKUP(F1330,Acct!$A$2:$I$480,8, FALSE)</f>
        <v>D5031</v>
      </c>
      <c r="H1330" s="11" t="str">
        <f>VLOOKUP(F1330,Acct!$A$2:$I$480,9, FALSE)</f>
        <v>Wages</v>
      </c>
    </row>
    <row r="1331" spans="1:8" x14ac:dyDescent="0.25">
      <c r="A1331" t="s">
        <v>2228</v>
      </c>
      <c r="B1331" s="11" t="s">
        <v>6</v>
      </c>
      <c r="C1331" s="11" t="s">
        <v>167</v>
      </c>
      <c r="D1331" t="s">
        <v>168</v>
      </c>
      <c r="E1331" t="s">
        <v>70</v>
      </c>
      <c r="F1331" s="11" t="s">
        <v>137</v>
      </c>
      <c r="G1331" s="11" t="str">
        <f>VLOOKUP(F1331,Acct!$A$2:$I$480,8, FALSE)</f>
        <v>D5031</v>
      </c>
      <c r="H1331" s="11" t="str">
        <f>VLOOKUP(F1331,Acct!$A$2:$I$480,9, FALSE)</f>
        <v>Wages</v>
      </c>
    </row>
    <row r="1332" spans="1:8" x14ac:dyDescent="0.25">
      <c r="A1332" t="s">
        <v>2228</v>
      </c>
      <c r="B1332" s="11" t="s">
        <v>6</v>
      </c>
      <c r="C1332" s="11" t="s">
        <v>169</v>
      </c>
      <c r="D1332" t="s">
        <v>170</v>
      </c>
      <c r="E1332" t="s">
        <v>70</v>
      </c>
      <c r="F1332" s="11" t="s">
        <v>137</v>
      </c>
      <c r="G1332" s="11" t="str">
        <f>VLOOKUP(F1332,Acct!$A$2:$I$480,8, FALSE)</f>
        <v>D5031</v>
      </c>
      <c r="H1332" s="11" t="str">
        <f>VLOOKUP(F1332,Acct!$A$2:$I$480,9, FALSE)</f>
        <v>Wages</v>
      </c>
    </row>
    <row r="1333" spans="1:8" x14ac:dyDescent="0.25">
      <c r="A1333" t="s">
        <v>2228</v>
      </c>
      <c r="B1333" s="11" t="s">
        <v>6</v>
      </c>
      <c r="C1333" s="11" t="s">
        <v>171</v>
      </c>
      <c r="D1333" t="s">
        <v>172</v>
      </c>
      <c r="E1333" t="s">
        <v>70</v>
      </c>
      <c r="F1333" s="11" t="s">
        <v>137</v>
      </c>
      <c r="G1333" s="11" t="str">
        <f>VLOOKUP(F1333,Acct!$A$2:$I$480,8, FALSE)</f>
        <v>D5031</v>
      </c>
      <c r="H1333" s="11" t="str">
        <f>VLOOKUP(F1333,Acct!$A$2:$I$480,9, FALSE)</f>
        <v>Wages</v>
      </c>
    </row>
    <row r="1334" spans="1:8" x14ac:dyDescent="0.25">
      <c r="A1334" t="s">
        <v>2228</v>
      </c>
      <c r="B1334" s="11" t="s">
        <v>6</v>
      </c>
      <c r="C1334" s="11" t="s">
        <v>179</v>
      </c>
      <c r="D1334" t="s">
        <v>180</v>
      </c>
      <c r="E1334" t="s">
        <v>70</v>
      </c>
      <c r="F1334" s="11" t="s">
        <v>137</v>
      </c>
      <c r="G1334" s="11" t="str">
        <f>VLOOKUP(F1334,Acct!$A$2:$I$480,8, FALSE)</f>
        <v>D5031</v>
      </c>
      <c r="H1334" s="11" t="str">
        <f>VLOOKUP(F1334,Acct!$A$2:$I$480,9, FALSE)</f>
        <v>Wages</v>
      </c>
    </row>
    <row r="1335" spans="1:8" x14ac:dyDescent="0.25">
      <c r="A1335" t="s">
        <v>2228</v>
      </c>
      <c r="B1335" s="11" t="s">
        <v>6</v>
      </c>
      <c r="C1335" s="11" t="s">
        <v>181</v>
      </c>
      <c r="D1335" t="s">
        <v>182</v>
      </c>
      <c r="E1335" t="s">
        <v>70</v>
      </c>
      <c r="F1335" s="11" t="s">
        <v>137</v>
      </c>
      <c r="G1335" s="11" t="str">
        <f>VLOOKUP(F1335,Acct!$A$2:$I$480,8, FALSE)</f>
        <v>D5031</v>
      </c>
      <c r="H1335" s="11" t="str">
        <f>VLOOKUP(F1335,Acct!$A$2:$I$480,9, FALSE)</f>
        <v>Wages</v>
      </c>
    </row>
    <row r="1336" spans="1:8" x14ac:dyDescent="0.25">
      <c r="A1336" t="s">
        <v>2228</v>
      </c>
      <c r="B1336" s="11" t="s">
        <v>6</v>
      </c>
      <c r="C1336" s="11" t="s">
        <v>183</v>
      </c>
      <c r="D1336" t="s">
        <v>184</v>
      </c>
      <c r="E1336" t="s">
        <v>70</v>
      </c>
      <c r="F1336" s="11" t="s">
        <v>137</v>
      </c>
      <c r="G1336" s="11" t="str">
        <f>VLOOKUP(F1336,Acct!$A$2:$I$480,8, FALSE)</f>
        <v>D5031</v>
      </c>
      <c r="H1336" s="11" t="str">
        <f>VLOOKUP(F1336,Acct!$A$2:$I$480,9, FALSE)</f>
        <v>Wages</v>
      </c>
    </row>
    <row r="1337" spans="1:8" x14ac:dyDescent="0.25">
      <c r="A1337" t="s">
        <v>2228</v>
      </c>
      <c r="B1337" s="11" t="s">
        <v>6</v>
      </c>
      <c r="C1337" s="11" t="s">
        <v>185</v>
      </c>
      <c r="D1337" t="s">
        <v>186</v>
      </c>
      <c r="E1337" t="s">
        <v>70</v>
      </c>
      <c r="F1337" s="11" t="s">
        <v>137</v>
      </c>
      <c r="G1337" s="11" t="str">
        <f>VLOOKUP(F1337,Acct!$A$2:$I$480,8, FALSE)</f>
        <v>D5031</v>
      </c>
      <c r="H1337" s="11" t="str">
        <f>VLOOKUP(F1337,Acct!$A$2:$I$480,9, FALSE)</f>
        <v>Wages</v>
      </c>
    </row>
    <row r="1338" spans="1:8" x14ac:dyDescent="0.25">
      <c r="A1338" t="s">
        <v>2228</v>
      </c>
      <c r="B1338" s="11" t="s">
        <v>6</v>
      </c>
      <c r="C1338" s="11" t="s">
        <v>191</v>
      </c>
      <c r="D1338" t="s">
        <v>2259</v>
      </c>
      <c r="E1338" t="s">
        <v>70</v>
      </c>
      <c r="F1338" s="11" t="s">
        <v>137</v>
      </c>
      <c r="G1338" s="11" t="str">
        <f>VLOOKUP(F1338,Acct!$A$2:$I$480,8, FALSE)</f>
        <v>D5031</v>
      </c>
      <c r="H1338" s="11" t="str">
        <f>VLOOKUP(F1338,Acct!$A$2:$I$480,9, FALSE)</f>
        <v>Wages</v>
      </c>
    </row>
    <row r="1339" spans="1:8" x14ac:dyDescent="0.25">
      <c r="A1339" t="s">
        <v>2228</v>
      </c>
      <c r="B1339" s="11" t="s">
        <v>6</v>
      </c>
      <c r="C1339" s="11" t="s">
        <v>203</v>
      </c>
      <c r="D1339" t="s">
        <v>204</v>
      </c>
      <c r="E1339" t="s">
        <v>70</v>
      </c>
      <c r="F1339" s="11" t="s">
        <v>71</v>
      </c>
      <c r="G1339" s="11" t="str">
        <f>VLOOKUP(F1339,Acct!$A$2:$I$480,8, FALSE)</f>
        <v>D5016</v>
      </c>
      <c r="H1339" s="11" t="str">
        <f>VLOOKUP(F1339,Acct!$A$2:$I$480,9, FALSE)</f>
        <v>Salaries-Student</v>
      </c>
    </row>
    <row r="1340" spans="1:8" x14ac:dyDescent="0.25">
      <c r="A1340" t="s">
        <v>2228</v>
      </c>
      <c r="B1340" s="11" t="s">
        <v>6</v>
      </c>
      <c r="C1340" s="11" t="s">
        <v>1693</v>
      </c>
      <c r="D1340" t="s">
        <v>2260</v>
      </c>
      <c r="E1340" t="s">
        <v>85</v>
      </c>
      <c r="F1340" s="11" t="s">
        <v>86</v>
      </c>
      <c r="G1340" s="11" t="str">
        <f>VLOOKUP(F1340,Acct!$A$2:$I$480,8, FALSE)</f>
        <v>D5014</v>
      </c>
      <c r="H1340" s="11" t="str">
        <f>VLOOKUP(F1340,Acct!$A$2:$I$480,9, FALSE)</f>
        <v>Salaries -Staff</v>
      </c>
    </row>
    <row r="1341" spans="1:8" x14ac:dyDescent="0.25">
      <c r="A1341" t="s">
        <v>2228</v>
      </c>
      <c r="B1341" s="11" t="s">
        <v>6</v>
      </c>
      <c r="C1341" s="11" t="s">
        <v>1695</v>
      </c>
      <c r="D1341" t="s">
        <v>2261</v>
      </c>
      <c r="E1341" t="s">
        <v>85</v>
      </c>
      <c r="F1341" s="11" t="s">
        <v>86</v>
      </c>
      <c r="G1341" s="11" t="str">
        <f>VLOOKUP(F1341,Acct!$A$2:$I$480,8, FALSE)</f>
        <v>D5014</v>
      </c>
      <c r="H1341" s="11" t="str">
        <f>VLOOKUP(F1341,Acct!$A$2:$I$480,9, FALSE)</f>
        <v>Salaries -Staff</v>
      </c>
    </row>
    <row r="1342" spans="1:8" x14ac:dyDescent="0.25">
      <c r="A1342" t="s">
        <v>2228</v>
      </c>
      <c r="B1342" s="11" t="s">
        <v>6</v>
      </c>
      <c r="C1342" s="11" t="s">
        <v>2262</v>
      </c>
      <c r="D1342" t="s">
        <v>2263</v>
      </c>
      <c r="E1342" t="s">
        <v>70</v>
      </c>
      <c r="F1342" s="11" t="s">
        <v>150</v>
      </c>
      <c r="G1342" s="11" t="str">
        <f>VLOOKUP(F1342,Acct!$A$2:$I$480,8, FALSE)</f>
        <v>D5014</v>
      </c>
      <c r="H1342" s="11" t="str">
        <f>VLOOKUP(F1342,Acct!$A$2:$I$480,9, FALSE)</f>
        <v>Salaries -Staff</v>
      </c>
    </row>
    <row r="1343" spans="1:8" x14ac:dyDescent="0.25">
      <c r="A1343" t="s">
        <v>2228</v>
      </c>
      <c r="B1343" s="11" t="s">
        <v>6</v>
      </c>
      <c r="C1343" s="11" t="s">
        <v>205</v>
      </c>
      <c r="D1343" t="s">
        <v>206</v>
      </c>
      <c r="E1343" t="s">
        <v>70</v>
      </c>
      <c r="F1343" s="11" t="s">
        <v>207</v>
      </c>
      <c r="G1343" s="11" t="str">
        <f>VLOOKUP(F1343,Acct!$A$2:$I$480,8, FALSE)</f>
        <v>D5031</v>
      </c>
      <c r="H1343" s="11" t="str">
        <f>VLOOKUP(F1343,Acct!$A$2:$I$480,9, FALSE)</f>
        <v>Wages</v>
      </c>
    </row>
    <row r="1344" spans="1:8" x14ac:dyDescent="0.25">
      <c r="A1344" t="s">
        <v>2228</v>
      </c>
      <c r="B1344" s="11" t="s">
        <v>6</v>
      </c>
      <c r="C1344" s="11" t="s">
        <v>2264</v>
      </c>
      <c r="D1344" t="s">
        <v>2265</v>
      </c>
      <c r="E1344" t="s">
        <v>219</v>
      </c>
      <c r="F1344" s="11" t="s">
        <v>86</v>
      </c>
      <c r="G1344" s="11" t="str">
        <f>VLOOKUP(F1344,Acct!$A$2:$I$480,8, FALSE)</f>
        <v>D5014</v>
      </c>
      <c r="H1344" s="11" t="str">
        <f>VLOOKUP(F1344,Acct!$A$2:$I$480,9, FALSE)</f>
        <v>Salaries -Staff</v>
      </c>
    </row>
    <row r="1345" spans="1:8" x14ac:dyDescent="0.25">
      <c r="A1345" t="s">
        <v>2228</v>
      </c>
      <c r="B1345" s="11" t="s">
        <v>6</v>
      </c>
      <c r="C1345" s="11" t="s">
        <v>2266</v>
      </c>
      <c r="D1345" t="s">
        <v>2267</v>
      </c>
      <c r="E1345" t="s">
        <v>219</v>
      </c>
      <c r="F1345" s="11" t="s">
        <v>86</v>
      </c>
      <c r="G1345" s="11" t="str">
        <f>VLOOKUP(F1345,Acct!$A$2:$I$480,8, FALSE)</f>
        <v>D5014</v>
      </c>
      <c r="H1345" s="11" t="str">
        <f>VLOOKUP(F1345,Acct!$A$2:$I$480,9, FALSE)</f>
        <v>Salaries -Staff</v>
      </c>
    </row>
    <row r="1346" spans="1:8" x14ac:dyDescent="0.25">
      <c r="A1346" t="s">
        <v>2228</v>
      </c>
      <c r="B1346" s="11" t="s">
        <v>6</v>
      </c>
      <c r="C1346" s="11" t="s">
        <v>2268</v>
      </c>
      <c r="D1346" t="s">
        <v>2269</v>
      </c>
      <c r="E1346" t="s">
        <v>219</v>
      </c>
      <c r="F1346" s="11" t="s">
        <v>86</v>
      </c>
      <c r="G1346" s="11" t="str">
        <f>VLOOKUP(F1346,Acct!$A$2:$I$480,8, FALSE)</f>
        <v>D5014</v>
      </c>
      <c r="H1346" s="11" t="str">
        <f>VLOOKUP(F1346,Acct!$A$2:$I$480,9, FALSE)</f>
        <v>Salaries -Staff</v>
      </c>
    </row>
    <row r="1347" spans="1:8" x14ac:dyDescent="0.25">
      <c r="A1347" t="s">
        <v>2228</v>
      </c>
      <c r="B1347" s="11" t="s">
        <v>6</v>
      </c>
      <c r="C1347" s="11" t="s">
        <v>2270</v>
      </c>
      <c r="D1347" t="s">
        <v>2271</v>
      </c>
      <c r="E1347" t="s">
        <v>219</v>
      </c>
      <c r="F1347" s="11" t="s">
        <v>86</v>
      </c>
      <c r="G1347" s="11" t="str">
        <f>VLOOKUP(F1347,Acct!$A$2:$I$480,8, FALSE)</f>
        <v>D5014</v>
      </c>
      <c r="H1347" s="11" t="str">
        <f>VLOOKUP(F1347,Acct!$A$2:$I$480,9, FALSE)</f>
        <v>Salaries -Staff</v>
      </c>
    </row>
    <row r="1348" spans="1:8" x14ac:dyDescent="0.25">
      <c r="A1348" t="s">
        <v>2228</v>
      </c>
      <c r="B1348" s="11" t="s">
        <v>6</v>
      </c>
      <c r="C1348" s="11" t="s">
        <v>2272</v>
      </c>
      <c r="D1348" t="s">
        <v>2273</v>
      </c>
      <c r="E1348" t="s">
        <v>219</v>
      </c>
      <c r="F1348" s="11" t="s">
        <v>86</v>
      </c>
      <c r="G1348" s="11" t="str">
        <f>VLOOKUP(F1348,Acct!$A$2:$I$480,8, FALSE)</f>
        <v>D5014</v>
      </c>
      <c r="H1348" s="11" t="str">
        <f>VLOOKUP(F1348,Acct!$A$2:$I$480,9, FALSE)</f>
        <v>Salaries -Staff</v>
      </c>
    </row>
    <row r="1349" spans="1:8" x14ac:dyDescent="0.25">
      <c r="A1349" t="s">
        <v>2228</v>
      </c>
      <c r="B1349" s="11" t="s">
        <v>6</v>
      </c>
      <c r="C1349" s="11" t="s">
        <v>2274</v>
      </c>
      <c r="D1349" t="s">
        <v>2275</v>
      </c>
      <c r="E1349" t="s">
        <v>219</v>
      </c>
      <c r="F1349" s="11" t="s">
        <v>86</v>
      </c>
      <c r="G1349" s="11" t="str">
        <f>VLOOKUP(F1349,Acct!$A$2:$I$480,8, FALSE)</f>
        <v>D5014</v>
      </c>
      <c r="H1349" s="11" t="str">
        <f>VLOOKUP(F1349,Acct!$A$2:$I$480,9, FALSE)</f>
        <v>Salaries -Staff</v>
      </c>
    </row>
    <row r="1350" spans="1:8" x14ac:dyDescent="0.25">
      <c r="A1350" t="s">
        <v>2228</v>
      </c>
      <c r="B1350" s="11" t="s">
        <v>6</v>
      </c>
      <c r="C1350" s="11" t="s">
        <v>213</v>
      </c>
      <c r="D1350" t="s">
        <v>2276</v>
      </c>
      <c r="E1350" t="s">
        <v>219</v>
      </c>
      <c r="F1350" s="11" t="s">
        <v>86</v>
      </c>
      <c r="G1350" s="11" t="str">
        <f>VLOOKUP(F1350,Acct!$A$2:$I$480,8, FALSE)</f>
        <v>D5014</v>
      </c>
      <c r="H1350" s="11" t="str">
        <f>VLOOKUP(F1350,Acct!$A$2:$I$480,9, FALSE)</f>
        <v>Salaries -Staff</v>
      </c>
    </row>
    <row r="1351" spans="1:8" x14ac:dyDescent="0.25">
      <c r="A1351" t="s">
        <v>2228</v>
      </c>
      <c r="B1351" s="11" t="s">
        <v>6</v>
      </c>
      <c r="C1351" s="11" t="s">
        <v>696</v>
      </c>
      <c r="D1351" t="s">
        <v>2277</v>
      </c>
      <c r="E1351" t="s">
        <v>219</v>
      </c>
      <c r="F1351" s="11" t="s">
        <v>86</v>
      </c>
      <c r="G1351" s="11" t="str">
        <f>VLOOKUP(F1351,Acct!$A$2:$I$480,8, FALSE)</f>
        <v>D5014</v>
      </c>
      <c r="H1351" s="11" t="str">
        <f>VLOOKUP(F1351,Acct!$A$2:$I$480,9, FALSE)</f>
        <v>Salaries -Staff</v>
      </c>
    </row>
    <row r="1352" spans="1:8" x14ac:dyDescent="0.25">
      <c r="A1352" t="s">
        <v>2228</v>
      </c>
      <c r="B1352" s="11" t="s">
        <v>6</v>
      </c>
      <c r="C1352" s="11" t="s">
        <v>2278</v>
      </c>
      <c r="D1352" t="s">
        <v>2279</v>
      </c>
      <c r="E1352" t="s">
        <v>219</v>
      </c>
      <c r="F1352" s="11" t="s">
        <v>86</v>
      </c>
      <c r="G1352" s="11" t="str">
        <f>VLOOKUP(F1352,Acct!$A$2:$I$480,8, FALSE)</f>
        <v>D5014</v>
      </c>
      <c r="H1352" s="11" t="str">
        <f>VLOOKUP(F1352,Acct!$A$2:$I$480,9, FALSE)</f>
        <v>Salaries -Staff</v>
      </c>
    </row>
    <row r="1353" spans="1:8" x14ac:dyDescent="0.25">
      <c r="A1353" t="s">
        <v>2228</v>
      </c>
      <c r="B1353" s="11" t="s">
        <v>6</v>
      </c>
      <c r="C1353" s="11" t="s">
        <v>2280</v>
      </c>
      <c r="D1353" t="s">
        <v>2281</v>
      </c>
      <c r="E1353" t="s">
        <v>219</v>
      </c>
      <c r="F1353" s="11" t="s">
        <v>86</v>
      </c>
      <c r="G1353" s="11" t="str">
        <f>VLOOKUP(F1353,Acct!$A$2:$I$480,8, FALSE)</f>
        <v>D5014</v>
      </c>
      <c r="H1353" s="11" t="str">
        <f>VLOOKUP(F1353,Acct!$A$2:$I$480,9, FALSE)</f>
        <v>Salaries -Staff</v>
      </c>
    </row>
    <row r="1354" spans="1:8" x14ac:dyDescent="0.25">
      <c r="A1354" t="s">
        <v>2228</v>
      </c>
      <c r="B1354" s="11" t="s">
        <v>6</v>
      </c>
      <c r="C1354" s="11" t="s">
        <v>217</v>
      </c>
      <c r="D1354" t="s">
        <v>2282</v>
      </c>
      <c r="E1354" t="s">
        <v>219</v>
      </c>
      <c r="F1354" s="11" t="s">
        <v>86</v>
      </c>
      <c r="G1354" s="11" t="str">
        <f>VLOOKUP(F1354,Acct!$A$2:$I$480,8, FALSE)</f>
        <v>D5014</v>
      </c>
      <c r="H1354" s="11" t="str">
        <f>VLOOKUP(F1354,Acct!$A$2:$I$480,9, FALSE)</f>
        <v>Salaries -Staff</v>
      </c>
    </row>
    <row r="1355" spans="1:8" x14ac:dyDescent="0.25">
      <c r="A1355" t="s">
        <v>2228</v>
      </c>
      <c r="B1355" s="11" t="s">
        <v>6</v>
      </c>
      <c r="C1355" s="11" t="s">
        <v>2283</v>
      </c>
      <c r="D1355" t="s">
        <v>2284</v>
      </c>
      <c r="E1355" t="s">
        <v>219</v>
      </c>
      <c r="F1355" s="11" t="s">
        <v>86</v>
      </c>
      <c r="G1355" s="11" t="str">
        <f>VLOOKUP(F1355,Acct!$A$2:$I$480,8, FALSE)</f>
        <v>D5014</v>
      </c>
      <c r="H1355" s="11" t="str">
        <f>VLOOKUP(F1355,Acct!$A$2:$I$480,9, FALSE)</f>
        <v>Salaries -Staff</v>
      </c>
    </row>
    <row r="1356" spans="1:8" x14ac:dyDescent="0.25">
      <c r="A1356" t="s">
        <v>2228</v>
      </c>
      <c r="B1356" s="11" t="s">
        <v>6</v>
      </c>
      <c r="C1356" s="11" t="s">
        <v>220</v>
      </c>
      <c r="D1356" t="s">
        <v>2285</v>
      </c>
      <c r="E1356" t="s">
        <v>219</v>
      </c>
      <c r="F1356" s="11" t="s">
        <v>150</v>
      </c>
      <c r="G1356" s="11" t="str">
        <f>VLOOKUP(F1356,Acct!$A$2:$I$480,8, FALSE)</f>
        <v>D5014</v>
      </c>
      <c r="H1356" s="11" t="str">
        <f>VLOOKUP(F1356,Acct!$A$2:$I$480,9, FALSE)</f>
        <v>Salaries -Staff</v>
      </c>
    </row>
    <row r="1357" spans="1:8" x14ac:dyDescent="0.25">
      <c r="A1357" t="s">
        <v>2228</v>
      </c>
      <c r="B1357" s="11" t="s">
        <v>6</v>
      </c>
      <c r="C1357" s="11" t="s">
        <v>716</v>
      </c>
      <c r="D1357" t="s">
        <v>2286</v>
      </c>
      <c r="E1357" t="s">
        <v>219</v>
      </c>
      <c r="F1357" s="11" t="s">
        <v>86</v>
      </c>
      <c r="G1357" s="11" t="str">
        <f>VLOOKUP(F1357,Acct!$A$2:$I$480,8, FALSE)</f>
        <v>D5014</v>
      </c>
      <c r="H1357" s="11" t="str">
        <f>VLOOKUP(F1357,Acct!$A$2:$I$480,9, FALSE)</f>
        <v>Salaries -Staff</v>
      </c>
    </row>
    <row r="1358" spans="1:8" x14ac:dyDescent="0.25">
      <c r="A1358" t="s">
        <v>2228</v>
      </c>
      <c r="B1358" s="11" t="s">
        <v>6</v>
      </c>
      <c r="C1358" s="11" t="s">
        <v>718</v>
      </c>
      <c r="D1358" t="s">
        <v>2287</v>
      </c>
      <c r="E1358" t="s">
        <v>219</v>
      </c>
      <c r="F1358" s="11" t="s">
        <v>86</v>
      </c>
      <c r="G1358" s="11" t="str">
        <f>VLOOKUP(F1358,Acct!$A$2:$I$480,8, FALSE)</f>
        <v>D5014</v>
      </c>
      <c r="H1358" s="11" t="str">
        <f>VLOOKUP(F1358,Acct!$A$2:$I$480,9, FALSE)</f>
        <v>Salaries -Staff</v>
      </c>
    </row>
    <row r="1359" spans="1:8" x14ac:dyDescent="0.25">
      <c r="A1359" t="s">
        <v>2228</v>
      </c>
      <c r="B1359" s="11" t="s">
        <v>6</v>
      </c>
      <c r="C1359" s="11" t="s">
        <v>222</v>
      </c>
      <c r="D1359" t="s">
        <v>2288</v>
      </c>
      <c r="E1359" t="s">
        <v>85</v>
      </c>
      <c r="F1359" s="11" t="s">
        <v>86</v>
      </c>
      <c r="G1359" s="11" t="str">
        <f>VLOOKUP(F1359,Acct!$A$2:$I$480,8, FALSE)</f>
        <v>D5014</v>
      </c>
      <c r="H1359" s="11" t="str">
        <f>VLOOKUP(F1359,Acct!$A$2:$I$480,9, FALSE)</f>
        <v>Salaries -Staff</v>
      </c>
    </row>
    <row r="1360" spans="1:8" x14ac:dyDescent="0.25">
      <c r="A1360" t="s">
        <v>2228</v>
      </c>
      <c r="B1360" s="11" t="s">
        <v>6</v>
      </c>
      <c r="C1360" s="11" t="s">
        <v>2289</v>
      </c>
      <c r="D1360" t="s">
        <v>2290</v>
      </c>
      <c r="E1360" t="s">
        <v>219</v>
      </c>
      <c r="F1360" s="11" t="s">
        <v>150</v>
      </c>
      <c r="G1360" s="11" t="str">
        <f>VLOOKUP(F1360,Acct!$A$2:$I$480,8, FALSE)</f>
        <v>D5014</v>
      </c>
      <c r="H1360" s="11" t="str">
        <f>VLOOKUP(F1360,Acct!$A$2:$I$480,9, FALSE)</f>
        <v>Salaries -Staff</v>
      </c>
    </row>
    <row r="1361" spans="1:8" x14ac:dyDescent="0.25">
      <c r="A1361" t="s">
        <v>2228</v>
      </c>
      <c r="B1361" s="11" t="s">
        <v>6</v>
      </c>
      <c r="C1361" s="11" t="s">
        <v>721</v>
      </c>
      <c r="D1361" t="s">
        <v>2291</v>
      </c>
      <c r="E1361" t="s">
        <v>219</v>
      </c>
      <c r="F1361" s="11" t="s">
        <v>86</v>
      </c>
      <c r="G1361" s="11" t="str">
        <f>VLOOKUP(F1361,Acct!$A$2:$I$480,8, FALSE)</f>
        <v>D5014</v>
      </c>
      <c r="H1361" s="11" t="str">
        <f>VLOOKUP(F1361,Acct!$A$2:$I$480,9, FALSE)</f>
        <v>Salaries -Staff</v>
      </c>
    </row>
    <row r="1362" spans="1:8" x14ac:dyDescent="0.25">
      <c r="A1362" t="s">
        <v>2228</v>
      </c>
      <c r="B1362" s="11" t="s">
        <v>6</v>
      </c>
      <c r="C1362" s="11" t="s">
        <v>2292</v>
      </c>
      <c r="D1362" t="s">
        <v>2293</v>
      </c>
      <c r="E1362" t="s">
        <v>219</v>
      </c>
      <c r="F1362" s="11" t="s">
        <v>86</v>
      </c>
      <c r="G1362" s="11" t="str">
        <f>VLOOKUP(F1362,Acct!$A$2:$I$480,8, FALSE)</f>
        <v>D5014</v>
      </c>
      <c r="H1362" s="11" t="str">
        <f>VLOOKUP(F1362,Acct!$A$2:$I$480,9, FALSE)</f>
        <v>Salaries -Staff</v>
      </c>
    </row>
    <row r="1363" spans="1:8" x14ac:dyDescent="0.25">
      <c r="A1363" t="s">
        <v>2228</v>
      </c>
      <c r="B1363" s="11" t="s">
        <v>6</v>
      </c>
      <c r="C1363" s="11" t="s">
        <v>2294</v>
      </c>
      <c r="D1363" t="s">
        <v>2295</v>
      </c>
      <c r="E1363" t="s">
        <v>219</v>
      </c>
      <c r="F1363" s="11" t="s">
        <v>86</v>
      </c>
      <c r="G1363" s="11" t="str">
        <f>VLOOKUP(F1363,Acct!$A$2:$I$480,8, FALSE)</f>
        <v>D5014</v>
      </c>
      <c r="H1363" s="11" t="str">
        <f>VLOOKUP(F1363,Acct!$A$2:$I$480,9, FALSE)</f>
        <v>Salaries -Staff</v>
      </c>
    </row>
    <row r="1364" spans="1:8" x14ac:dyDescent="0.25">
      <c r="A1364" t="s">
        <v>2228</v>
      </c>
      <c r="B1364" s="11" t="s">
        <v>6</v>
      </c>
      <c r="C1364" s="11" t="s">
        <v>226</v>
      </c>
      <c r="D1364" t="s">
        <v>2296</v>
      </c>
      <c r="E1364" t="s">
        <v>219</v>
      </c>
      <c r="F1364" s="11" t="s">
        <v>150</v>
      </c>
      <c r="G1364" s="11" t="str">
        <f>VLOOKUP(F1364,Acct!$A$2:$I$480,8, FALSE)</f>
        <v>D5014</v>
      </c>
      <c r="H1364" s="11" t="str">
        <f>VLOOKUP(F1364,Acct!$A$2:$I$480,9, FALSE)</f>
        <v>Salaries -Staff</v>
      </c>
    </row>
    <row r="1365" spans="1:8" x14ac:dyDescent="0.25">
      <c r="A1365" t="s">
        <v>2228</v>
      </c>
      <c r="B1365" s="11" t="s">
        <v>6</v>
      </c>
      <c r="C1365" s="11" t="s">
        <v>236</v>
      </c>
      <c r="D1365" t="s">
        <v>237</v>
      </c>
      <c r="E1365" t="s">
        <v>219</v>
      </c>
      <c r="F1365" s="11" t="s">
        <v>150</v>
      </c>
      <c r="G1365" s="11" t="str">
        <f>VLOOKUP(F1365,Acct!$A$2:$I$480,8, FALSE)</f>
        <v>D5014</v>
      </c>
      <c r="H1365" s="11" t="str">
        <f>VLOOKUP(F1365,Acct!$A$2:$I$480,9, FALSE)</f>
        <v>Salaries -Staff</v>
      </c>
    </row>
    <row r="1366" spans="1:8" x14ac:dyDescent="0.25">
      <c r="A1366" t="s">
        <v>2228</v>
      </c>
      <c r="B1366" s="11" t="s">
        <v>6</v>
      </c>
      <c r="C1366" s="11" t="s">
        <v>256</v>
      </c>
      <c r="D1366" t="s">
        <v>257</v>
      </c>
      <c r="E1366" t="s">
        <v>219</v>
      </c>
      <c r="F1366" s="11" t="s">
        <v>86</v>
      </c>
      <c r="G1366" s="11" t="str">
        <f>VLOOKUP(F1366,Acct!$A$2:$I$480,8, FALSE)</f>
        <v>D5014</v>
      </c>
      <c r="H1366" s="11" t="str">
        <f>VLOOKUP(F1366,Acct!$A$2:$I$480,9, FALSE)</f>
        <v>Salaries -Staff</v>
      </c>
    </row>
    <row r="1367" spans="1:8" x14ac:dyDescent="0.25">
      <c r="A1367" t="s">
        <v>2228</v>
      </c>
      <c r="B1367" s="11" t="s">
        <v>6</v>
      </c>
      <c r="C1367" s="11" t="s">
        <v>258</v>
      </c>
      <c r="D1367" t="s">
        <v>259</v>
      </c>
      <c r="E1367" t="s">
        <v>219</v>
      </c>
      <c r="F1367" s="11" t="s">
        <v>150</v>
      </c>
      <c r="G1367" s="11" t="str">
        <f>VLOOKUP(F1367,Acct!$A$2:$I$480,8, FALSE)</f>
        <v>D5014</v>
      </c>
      <c r="H1367" s="11" t="str">
        <f>VLOOKUP(F1367,Acct!$A$2:$I$480,9, FALSE)</f>
        <v>Salaries -Staff</v>
      </c>
    </row>
    <row r="1368" spans="1:8" x14ac:dyDescent="0.25">
      <c r="A1368" t="s">
        <v>2228</v>
      </c>
      <c r="B1368" s="11" t="s">
        <v>6</v>
      </c>
      <c r="C1368" s="11" t="s">
        <v>260</v>
      </c>
      <c r="D1368" t="s">
        <v>2297</v>
      </c>
      <c r="E1368" t="s">
        <v>219</v>
      </c>
      <c r="F1368" s="11" t="s">
        <v>150</v>
      </c>
      <c r="G1368" s="11" t="str">
        <f>VLOOKUP(F1368,Acct!$A$2:$I$480,8, FALSE)</f>
        <v>D5014</v>
      </c>
      <c r="H1368" s="11" t="str">
        <f>VLOOKUP(F1368,Acct!$A$2:$I$480,9, FALSE)</f>
        <v>Salaries -Staff</v>
      </c>
    </row>
    <row r="1369" spans="1:8" x14ac:dyDescent="0.25">
      <c r="A1369" t="s">
        <v>2228</v>
      </c>
      <c r="B1369" s="11" t="s">
        <v>6</v>
      </c>
      <c r="C1369" s="11" t="s">
        <v>268</v>
      </c>
      <c r="D1369" t="s">
        <v>269</v>
      </c>
      <c r="E1369" t="s">
        <v>85</v>
      </c>
      <c r="F1369" s="11" t="s">
        <v>86</v>
      </c>
      <c r="G1369" s="11" t="str">
        <f>VLOOKUP(F1369,Acct!$A$2:$I$480,8, FALSE)</f>
        <v>D5014</v>
      </c>
      <c r="H1369" s="11" t="str">
        <f>VLOOKUP(F1369,Acct!$A$2:$I$480,9, FALSE)</f>
        <v>Salaries -Staff</v>
      </c>
    </row>
    <row r="1370" spans="1:8" x14ac:dyDescent="0.25">
      <c r="A1370" t="s">
        <v>2228</v>
      </c>
      <c r="B1370" s="11" t="s">
        <v>6</v>
      </c>
      <c r="C1370" s="11" t="s">
        <v>270</v>
      </c>
      <c r="D1370" t="s">
        <v>271</v>
      </c>
      <c r="E1370" t="s">
        <v>219</v>
      </c>
      <c r="F1370" s="11" t="s">
        <v>86</v>
      </c>
      <c r="G1370" s="11" t="str">
        <f>VLOOKUP(F1370,Acct!$A$2:$I$480,8, FALSE)</f>
        <v>D5014</v>
      </c>
      <c r="H1370" s="11" t="str">
        <f>VLOOKUP(F1370,Acct!$A$2:$I$480,9, FALSE)</f>
        <v>Salaries -Staff</v>
      </c>
    </row>
    <row r="1371" spans="1:8" x14ac:dyDescent="0.25">
      <c r="A1371" t="s">
        <v>2228</v>
      </c>
      <c r="B1371" s="11" t="s">
        <v>6</v>
      </c>
      <c r="C1371" s="11" t="s">
        <v>2298</v>
      </c>
      <c r="D1371" t="s">
        <v>2299</v>
      </c>
      <c r="E1371" t="s">
        <v>219</v>
      </c>
      <c r="F1371" s="11" t="s">
        <v>150</v>
      </c>
      <c r="G1371" s="11" t="str">
        <f>VLOOKUP(F1371,Acct!$A$2:$I$480,8, FALSE)</f>
        <v>D5014</v>
      </c>
      <c r="H1371" s="11" t="str">
        <f>VLOOKUP(F1371,Acct!$A$2:$I$480,9, FALSE)</f>
        <v>Salaries -Staff</v>
      </c>
    </row>
    <row r="1372" spans="1:8" x14ac:dyDescent="0.25">
      <c r="A1372" t="s">
        <v>2228</v>
      </c>
      <c r="B1372" s="11" t="s">
        <v>6</v>
      </c>
      <c r="C1372" s="11" t="s">
        <v>2300</v>
      </c>
      <c r="D1372" t="s">
        <v>2301</v>
      </c>
      <c r="E1372" t="s">
        <v>219</v>
      </c>
      <c r="F1372" s="11" t="s">
        <v>150</v>
      </c>
      <c r="G1372" s="11" t="str">
        <f>VLOOKUP(F1372,Acct!$A$2:$I$480,8, FALSE)</f>
        <v>D5014</v>
      </c>
      <c r="H1372" s="11" t="str">
        <f>VLOOKUP(F1372,Acct!$A$2:$I$480,9, FALSE)</f>
        <v>Salaries -Staff</v>
      </c>
    </row>
    <row r="1373" spans="1:8" x14ac:dyDescent="0.25">
      <c r="A1373" t="s">
        <v>2228</v>
      </c>
      <c r="B1373" s="11" t="s">
        <v>6</v>
      </c>
      <c r="C1373" s="11" t="s">
        <v>2302</v>
      </c>
      <c r="D1373" t="s">
        <v>2303</v>
      </c>
      <c r="E1373" t="s">
        <v>219</v>
      </c>
      <c r="F1373" s="11" t="s">
        <v>150</v>
      </c>
      <c r="G1373" s="11" t="str">
        <f>VLOOKUP(F1373,Acct!$A$2:$I$480,8, FALSE)</f>
        <v>D5014</v>
      </c>
      <c r="H1373" s="11" t="str">
        <f>VLOOKUP(F1373,Acct!$A$2:$I$480,9, FALSE)</f>
        <v>Salaries -Staff</v>
      </c>
    </row>
    <row r="1374" spans="1:8" x14ac:dyDescent="0.25">
      <c r="A1374" t="s">
        <v>2228</v>
      </c>
      <c r="B1374" s="11" t="s">
        <v>6</v>
      </c>
      <c r="C1374" s="11" t="s">
        <v>2304</v>
      </c>
      <c r="D1374" t="s">
        <v>2305</v>
      </c>
      <c r="E1374" t="s">
        <v>219</v>
      </c>
      <c r="F1374" s="11" t="s">
        <v>150</v>
      </c>
      <c r="G1374" s="11" t="str">
        <f>VLOOKUP(F1374,Acct!$A$2:$I$480,8, FALSE)</f>
        <v>D5014</v>
      </c>
      <c r="H1374" s="11" t="str">
        <f>VLOOKUP(F1374,Acct!$A$2:$I$480,9, FALSE)</f>
        <v>Salaries -Staff</v>
      </c>
    </row>
    <row r="1375" spans="1:8" x14ac:dyDescent="0.25">
      <c r="A1375" t="s">
        <v>2228</v>
      </c>
      <c r="B1375" s="11" t="s">
        <v>6</v>
      </c>
      <c r="C1375" s="11" t="s">
        <v>2306</v>
      </c>
      <c r="D1375" t="s">
        <v>2307</v>
      </c>
      <c r="E1375" t="s">
        <v>219</v>
      </c>
      <c r="F1375" s="11" t="s">
        <v>150</v>
      </c>
      <c r="G1375" s="11" t="str">
        <f>VLOOKUP(F1375,Acct!$A$2:$I$480,8, FALSE)</f>
        <v>D5014</v>
      </c>
      <c r="H1375" s="11" t="str">
        <f>VLOOKUP(F1375,Acct!$A$2:$I$480,9, FALSE)</f>
        <v>Salaries -Staff</v>
      </c>
    </row>
    <row r="1376" spans="1:8" x14ac:dyDescent="0.25">
      <c r="A1376" t="s">
        <v>2228</v>
      </c>
      <c r="B1376" s="11" t="s">
        <v>6</v>
      </c>
      <c r="C1376" s="11" t="s">
        <v>2308</v>
      </c>
      <c r="D1376" t="s">
        <v>2309</v>
      </c>
      <c r="E1376" t="s">
        <v>219</v>
      </c>
      <c r="F1376" s="11" t="s">
        <v>150</v>
      </c>
      <c r="G1376" s="11" t="str">
        <f>VLOOKUP(F1376,Acct!$A$2:$I$480,8, FALSE)</f>
        <v>D5014</v>
      </c>
      <c r="H1376" s="11" t="str">
        <f>VLOOKUP(F1376,Acct!$A$2:$I$480,9, FALSE)</f>
        <v>Salaries -Staff</v>
      </c>
    </row>
    <row r="1377" spans="1:8" x14ac:dyDescent="0.25">
      <c r="A1377" t="s">
        <v>2228</v>
      </c>
      <c r="B1377" s="11" t="s">
        <v>6</v>
      </c>
      <c r="C1377" s="11" t="s">
        <v>2310</v>
      </c>
      <c r="D1377" t="s">
        <v>2311</v>
      </c>
      <c r="E1377" t="s">
        <v>219</v>
      </c>
      <c r="F1377" s="11" t="s">
        <v>150</v>
      </c>
      <c r="G1377" s="11" t="str">
        <f>VLOOKUP(F1377,Acct!$A$2:$I$480,8, FALSE)</f>
        <v>D5014</v>
      </c>
      <c r="H1377" s="11" t="str">
        <f>VLOOKUP(F1377,Acct!$A$2:$I$480,9, FALSE)</f>
        <v>Salaries -Staff</v>
      </c>
    </row>
    <row r="1378" spans="1:8" x14ac:dyDescent="0.25">
      <c r="A1378" t="s">
        <v>2228</v>
      </c>
      <c r="B1378" s="11" t="s">
        <v>6</v>
      </c>
      <c r="C1378" s="11" t="s">
        <v>2312</v>
      </c>
      <c r="D1378" t="s">
        <v>2313</v>
      </c>
      <c r="E1378" t="s">
        <v>219</v>
      </c>
      <c r="F1378" s="11" t="s">
        <v>150</v>
      </c>
      <c r="G1378" s="11" t="str">
        <f>VLOOKUP(F1378,Acct!$A$2:$I$480,8, FALSE)</f>
        <v>D5014</v>
      </c>
      <c r="H1378" s="11" t="str">
        <f>VLOOKUP(F1378,Acct!$A$2:$I$480,9, FALSE)</f>
        <v>Salaries -Staff</v>
      </c>
    </row>
    <row r="1379" spans="1:8" x14ac:dyDescent="0.25">
      <c r="A1379" t="s">
        <v>2228</v>
      </c>
      <c r="B1379" s="11" t="s">
        <v>6</v>
      </c>
      <c r="C1379" s="11" t="s">
        <v>2314</v>
      </c>
      <c r="D1379" t="s">
        <v>2315</v>
      </c>
      <c r="E1379" t="s">
        <v>219</v>
      </c>
      <c r="F1379" s="11" t="s">
        <v>150</v>
      </c>
      <c r="G1379" s="11" t="str">
        <f>VLOOKUP(F1379,Acct!$A$2:$I$480,8, FALSE)</f>
        <v>D5014</v>
      </c>
      <c r="H1379" s="11" t="str">
        <f>VLOOKUP(F1379,Acct!$A$2:$I$480,9, FALSE)</f>
        <v>Salaries -Staff</v>
      </c>
    </row>
    <row r="1380" spans="1:8" x14ac:dyDescent="0.25">
      <c r="A1380" t="s">
        <v>2228</v>
      </c>
      <c r="B1380" s="11" t="s">
        <v>6</v>
      </c>
      <c r="C1380" s="11" t="s">
        <v>2316</v>
      </c>
      <c r="D1380" t="s">
        <v>1032</v>
      </c>
      <c r="E1380" t="s">
        <v>219</v>
      </c>
      <c r="F1380" s="11" t="s">
        <v>150</v>
      </c>
      <c r="G1380" s="11" t="str">
        <f>VLOOKUP(F1380,Acct!$A$2:$I$480,8, FALSE)</f>
        <v>D5014</v>
      </c>
      <c r="H1380" s="11" t="str">
        <f>VLOOKUP(F1380,Acct!$A$2:$I$480,9, FALSE)</f>
        <v>Salaries -Staff</v>
      </c>
    </row>
    <row r="1381" spans="1:8" x14ac:dyDescent="0.25">
      <c r="A1381" t="s">
        <v>2228</v>
      </c>
      <c r="B1381" s="11" t="s">
        <v>6</v>
      </c>
      <c r="C1381" s="11" t="s">
        <v>2317</v>
      </c>
      <c r="D1381" t="s">
        <v>2318</v>
      </c>
      <c r="E1381" t="s">
        <v>219</v>
      </c>
      <c r="F1381" s="11" t="s">
        <v>150</v>
      </c>
      <c r="G1381" s="11" t="str">
        <f>VLOOKUP(F1381,Acct!$A$2:$I$480,8, FALSE)</f>
        <v>D5014</v>
      </c>
      <c r="H1381" s="11" t="str">
        <f>VLOOKUP(F1381,Acct!$A$2:$I$480,9, FALSE)</f>
        <v>Salaries -Staff</v>
      </c>
    </row>
    <row r="1382" spans="1:8" x14ac:dyDescent="0.25">
      <c r="A1382" t="s">
        <v>2228</v>
      </c>
      <c r="B1382" s="11" t="s">
        <v>6</v>
      </c>
      <c r="C1382" s="11" t="s">
        <v>2319</v>
      </c>
      <c r="D1382" t="s">
        <v>2320</v>
      </c>
      <c r="E1382" t="s">
        <v>219</v>
      </c>
      <c r="F1382" s="11" t="s">
        <v>150</v>
      </c>
      <c r="G1382" s="11" t="str">
        <f>VLOOKUP(F1382,Acct!$A$2:$I$480,8, FALSE)</f>
        <v>D5014</v>
      </c>
      <c r="H1382" s="11" t="str">
        <f>VLOOKUP(F1382,Acct!$A$2:$I$480,9, FALSE)</f>
        <v>Salaries -Staff</v>
      </c>
    </row>
    <row r="1383" spans="1:8" x14ac:dyDescent="0.25">
      <c r="A1383" t="s">
        <v>2228</v>
      </c>
      <c r="B1383" s="11" t="s">
        <v>6</v>
      </c>
      <c r="C1383" s="11" t="s">
        <v>2321</v>
      </c>
      <c r="D1383" t="s">
        <v>2322</v>
      </c>
      <c r="E1383" t="s">
        <v>219</v>
      </c>
      <c r="F1383" s="11" t="s">
        <v>150</v>
      </c>
      <c r="G1383" s="11" t="str">
        <f>VLOOKUP(F1383,Acct!$A$2:$I$480,8, FALSE)</f>
        <v>D5014</v>
      </c>
      <c r="H1383" s="11" t="str">
        <f>VLOOKUP(F1383,Acct!$A$2:$I$480,9, FALSE)</f>
        <v>Salaries -Staff</v>
      </c>
    </row>
    <row r="1384" spans="1:8" x14ac:dyDescent="0.25">
      <c r="A1384" t="s">
        <v>2228</v>
      </c>
      <c r="B1384" s="11" t="s">
        <v>6</v>
      </c>
      <c r="C1384" s="11" t="s">
        <v>2323</v>
      </c>
      <c r="D1384" t="s">
        <v>2324</v>
      </c>
      <c r="E1384" t="s">
        <v>219</v>
      </c>
      <c r="F1384" s="11" t="s">
        <v>150</v>
      </c>
      <c r="G1384" s="11" t="str">
        <f>VLOOKUP(F1384,Acct!$A$2:$I$480,8, FALSE)</f>
        <v>D5014</v>
      </c>
      <c r="H1384" s="11" t="str">
        <f>VLOOKUP(F1384,Acct!$A$2:$I$480,9, FALSE)</f>
        <v>Salaries -Staff</v>
      </c>
    </row>
    <row r="1385" spans="1:8" x14ac:dyDescent="0.25">
      <c r="A1385" t="s">
        <v>2228</v>
      </c>
      <c r="B1385" s="11" t="s">
        <v>6</v>
      </c>
      <c r="C1385" s="11" t="s">
        <v>2325</v>
      </c>
      <c r="D1385" t="s">
        <v>2326</v>
      </c>
      <c r="E1385" t="s">
        <v>219</v>
      </c>
      <c r="F1385" s="11" t="s">
        <v>150</v>
      </c>
      <c r="G1385" s="11" t="str">
        <f>VLOOKUP(F1385,Acct!$A$2:$I$480,8, FALSE)</f>
        <v>D5014</v>
      </c>
      <c r="H1385" s="11" t="str">
        <f>VLOOKUP(F1385,Acct!$A$2:$I$480,9, FALSE)</f>
        <v>Salaries -Staff</v>
      </c>
    </row>
    <row r="1386" spans="1:8" x14ac:dyDescent="0.25">
      <c r="A1386" t="s">
        <v>2228</v>
      </c>
      <c r="B1386" s="11" t="s">
        <v>6</v>
      </c>
      <c r="C1386" s="11" t="s">
        <v>2327</v>
      </c>
      <c r="D1386" t="s">
        <v>2328</v>
      </c>
      <c r="E1386" t="s">
        <v>219</v>
      </c>
      <c r="F1386" s="11" t="s">
        <v>150</v>
      </c>
      <c r="G1386" s="11" t="str">
        <f>VLOOKUP(F1386,Acct!$A$2:$I$480,8, FALSE)</f>
        <v>D5014</v>
      </c>
      <c r="H1386" s="11" t="str">
        <f>VLOOKUP(F1386,Acct!$A$2:$I$480,9, FALSE)</f>
        <v>Salaries -Staff</v>
      </c>
    </row>
    <row r="1387" spans="1:8" x14ac:dyDescent="0.25">
      <c r="A1387" t="s">
        <v>2228</v>
      </c>
      <c r="B1387" s="11" t="s">
        <v>6</v>
      </c>
      <c r="C1387" s="11" t="s">
        <v>802</v>
      </c>
      <c r="D1387" t="s">
        <v>2329</v>
      </c>
      <c r="E1387" t="s">
        <v>219</v>
      </c>
      <c r="F1387" s="11" t="s">
        <v>150</v>
      </c>
      <c r="G1387" s="11" t="str">
        <f>VLOOKUP(F1387,Acct!$A$2:$I$480,8, FALSE)</f>
        <v>D5014</v>
      </c>
      <c r="H1387" s="11" t="str">
        <f>VLOOKUP(F1387,Acct!$A$2:$I$480,9, FALSE)</f>
        <v>Salaries -Staff</v>
      </c>
    </row>
    <row r="1388" spans="1:8" x14ac:dyDescent="0.25">
      <c r="A1388" t="s">
        <v>2228</v>
      </c>
      <c r="B1388" s="11" t="s">
        <v>6</v>
      </c>
      <c r="C1388" s="11" t="s">
        <v>2330</v>
      </c>
      <c r="D1388" t="s">
        <v>2331</v>
      </c>
      <c r="E1388" t="s">
        <v>219</v>
      </c>
      <c r="F1388" s="11" t="s">
        <v>150</v>
      </c>
      <c r="G1388" s="11" t="str">
        <f>VLOOKUP(F1388,Acct!$A$2:$I$480,8, FALSE)</f>
        <v>D5014</v>
      </c>
      <c r="H1388" s="11" t="str">
        <f>VLOOKUP(F1388,Acct!$A$2:$I$480,9, FALSE)</f>
        <v>Salaries -Staff</v>
      </c>
    </row>
    <row r="1389" spans="1:8" x14ac:dyDescent="0.25">
      <c r="A1389" t="s">
        <v>2228</v>
      </c>
      <c r="B1389" s="11" t="s">
        <v>6</v>
      </c>
      <c r="C1389" s="11" t="s">
        <v>2332</v>
      </c>
      <c r="D1389" t="s">
        <v>2333</v>
      </c>
      <c r="E1389" t="s">
        <v>219</v>
      </c>
      <c r="F1389" s="11" t="s">
        <v>150</v>
      </c>
      <c r="G1389" s="11" t="str">
        <f>VLOOKUP(F1389,Acct!$A$2:$I$480,8, FALSE)</f>
        <v>D5014</v>
      </c>
      <c r="H1389" s="11" t="str">
        <f>VLOOKUP(F1389,Acct!$A$2:$I$480,9, FALSE)</f>
        <v>Salaries -Staff</v>
      </c>
    </row>
    <row r="1390" spans="1:8" x14ac:dyDescent="0.25">
      <c r="A1390" t="s">
        <v>2228</v>
      </c>
      <c r="B1390" s="11" t="s">
        <v>6</v>
      </c>
      <c r="C1390" s="11" t="s">
        <v>2334</v>
      </c>
      <c r="D1390" t="s">
        <v>2335</v>
      </c>
      <c r="E1390" t="s">
        <v>219</v>
      </c>
      <c r="F1390" s="11" t="s">
        <v>150</v>
      </c>
      <c r="G1390" s="11" t="str">
        <f>VLOOKUP(F1390,Acct!$A$2:$I$480,8, FALSE)</f>
        <v>D5014</v>
      </c>
      <c r="H1390" s="11" t="str">
        <f>VLOOKUP(F1390,Acct!$A$2:$I$480,9, FALSE)</f>
        <v>Salaries -Staff</v>
      </c>
    </row>
    <row r="1391" spans="1:8" x14ac:dyDescent="0.25">
      <c r="A1391" t="s">
        <v>2228</v>
      </c>
      <c r="B1391" s="11" t="s">
        <v>6</v>
      </c>
      <c r="C1391" s="11" t="s">
        <v>2336</v>
      </c>
      <c r="D1391" t="s">
        <v>2337</v>
      </c>
      <c r="E1391" t="s">
        <v>219</v>
      </c>
      <c r="F1391" s="11" t="s">
        <v>150</v>
      </c>
      <c r="G1391" s="11" t="str">
        <f>VLOOKUP(F1391,Acct!$A$2:$I$480,8, FALSE)</f>
        <v>D5014</v>
      </c>
      <c r="H1391" s="11" t="str">
        <f>VLOOKUP(F1391,Acct!$A$2:$I$480,9, FALSE)</f>
        <v>Salaries -Staff</v>
      </c>
    </row>
    <row r="1392" spans="1:8" x14ac:dyDescent="0.25">
      <c r="A1392" t="s">
        <v>2228</v>
      </c>
      <c r="B1392" s="11" t="s">
        <v>6</v>
      </c>
      <c r="C1392" s="11" t="s">
        <v>2338</v>
      </c>
      <c r="D1392" t="s">
        <v>2339</v>
      </c>
      <c r="E1392" t="s">
        <v>219</v>
      </c>
      <c r="F1392" s="11" t="s">
        <v>150</v>
      </c>
      <c r="G1392" s="11" t="str">
        <f>VLOOKUP(F1392,Acct!$A$2:$I$480,8, FALSE)</f>
        <v>D5014</v>
      </c>
      <c r="H1392" s="11" t="str">
        <f>VLOOKUP(F1392,Acct!$A$2:$I$480,9, FALSE)</f>
        <v>Salaries -Staff</v>
      </c>
    </row>
    <row r="1393" spans="1:8" x14ac:dyDescent="0.25">
      <c r="A1393" t="s">
        <v>2228</v>
      </c>
      <c r="B1393" s="11" t="s">
        <v>6</v>
      </c>
      <c r="C1393" s="11" t="s">
        <v>2340</v>
      </c>
      <c r="D1393" t="s">
        <v>2341</v>
      </c>
      <c r="E1393" t="s">
        <v>219</v>
      </c>
      <c r="F1393" s="11" t="s">
        <v>150</v>
      </c>
      <c r="G1393" s="11" t="str">
        <f>VLOOKUP(F1393,Acct!$A$2:$I$480,8, FALSE)</f>
        <v>D5014</v>
      </c>
      <c r="H1393" s="11" t="str">
        <f>VLOOKUP(F1393,Acct!$A$2:$I$480,9, FALSE)</f>
        <v>Salaries -Staff</v>
      </c>
    </row>
    <row r="1394" spans="1:8" x14ac:dyDescent="0.25">
      <c r="A1394" t="s">
        <v>2228</v>
      </c>
      <c r="B1394" s="11" t="s">
        <v>6</v>
      </c>
      <c r="C1394" s="11" t="s">
        <v>2342</v>
      </c>
      <c r="D1394" t="s">
        <v>2343</v>
      </c>
      <c r="E1394" t="s">
        <v>219</v>
      </c>
      <c r="F1394" s="11" t="s">
        <v>150</v>
      </c>
      <c r="G1394" s="11" t="str">
        <f>VLOOKUP(F1394,Acct!$A$2:$I$480,8, FALSE)</f>
        <v>D5014</v>
      </c>
      <c r="H1394" s="11" t="str">
        <f>VLOOKUP(F1394,Acct!$A$2:$I$480,9, FALSE)</f>
        <v>Salaries -Staff</v>
      </c>
    </row>
    <row r="1395" spans="1:8" x14ac:dyDescent="0.25">
      <c r="A1395" t="s">
        <v>2228</v>
      </c>
      <c r="B1395" s="11" t="s">
        <v>6</v>
      </c>
      <c r="C1395" s="11" t="s">
        <v>2344</v>
      </c>
      <c r="D1395" t="s">
        <v>2345</v>
      </c>
      <c r="E1395" t="s">
        <v>219</v>
      </c>
      <c r="F1395" s="11" t="s">
        <v>150</v>
      </c>
      <c r="G1395" s="11" t="str">
        <f>VLOOKUP(F1395,Acct!$A$2:$I$480,8, FALSE)</f>
        <v>D5014</v>
      </c>
      <c r="H1395" s="11" t="str">
        <f>VLOOKUP(F1395,Acct!$A$2:$I$480,9, FALSE)</f>
        <v>Salaries -Staff</v>
      </c>
    </row>
    <row r="1396" spans="1:8" x14ac:dyDescent="0.25">
      <c r="A1396" t="s">
        <v>2228</v>
      </c>
      <c r="B1396" s="11" t="s">
        <v>6</v>
      </c>
      <c r="C1396" s="11" t="s">
        <v>308</v>
      </c>
      <c r="D1396" t="s">
        <v>309</v>
      </c>
      <c r="E1396" t="s">
        <v>219</v>
      </c>
      <c r="F1396" s="11" t="s">
        <v>150</v>
      </c>
      <c r="G1396" s="11" t="str">
        <f>VLOOKUP(F1396,Acct!$A$2:$I$480,8, FALSE)</f>
        <v>D5014</v>
      </c>
      <c r="H1396" s="11" t="str">
        <f>VLOOKUP(F1396,Acct!$A$2:$I$480,9, FALSE)</f>
        <v>Salaries -Staff</v>
      </c>
    </row>
    <row r="1397" spans="1:8" x14ac:dyDescent="0.25">
      <c r="A1397" t="s">
        <v>2228</v>
      </c>
      <c r="B1397" s="11" t="s">
        <v>6</v>
      </c>
      <c r="C1397" s="11" t="s">
        <v>332</v>
      </c>
      <c r="D1397" t="s">
        <v>2346</v>
      </c>
      <c r="E1397" t="s">
        <v>219</v>
      </c>
      <c r="F1397" s="11" t="s">
        <v>150</v>
      </c>
      <c r="G1397" s="11" t="str">
        <f>VLOOKUP(F1397,Acct!$A$2:$I$480,8, FALSE)</f>
        <v>D5014</v>
      </c>
      <c r="H1397" s="11" t="str">
        <f>VLOOKUP(F1397,Acct!$A$2:$I$480,9, FALSE)</f>
        <v>Salaries -Staff</v>
      </c>
    </row>
    <row r="1398" spans="1:8" x14ac:dyDescent="0.25">
      <c r="A1398" t="s">
        <v>2228</v>
      </c>
      <c r="B1398" s="11" t="s">
        <v>6</v>
      </c>
      <c r="C1398" s="11" t="s">
        <v>2347</v>
      </c>
      <c r="D1398" t="s">
        <v>2346</v>
      </c>
      <c r="E1398" t="s">
        <v>219</v>
      </c>
      <c r="F1398" s="11" t="s">
        <v>150</v>
      </c>
      <c r="G1398" s="11" t="str">
        <f>VLOOKUP(F1398,Acct!$A$2:$I$480,8, FALSE)</f>
        <v>D5014</v>
      </c>
      <c r="H1398" s="11" t="str">
        <f>VLOOKUP(F1398,Acct!$A$2:$I$480,9, FALSE)</f>
        <v>Salaries -Staff</v>
      </c>
    </row>
    <row r="1399" spans="1:8" x14ac:dyDescent="0.25">
      <c r="A1399" t="s">
        <v>2228</v>
      </c>
      <c r="B1399" s="11" t="s">
        <v>6</v>
      </c>
      <c r="C1399" s="11" t="s">
        <v>2348</v>
      </c>
      <c r="D1399" t="s">
        <v>2349</v>
      </c>
      <c r="E1399" t="s">
        <v>219</v>
      </c>
      <c r="F1399" s="11" t="s">
        <v>150</v>
      </c>
      <c r="G1399" s="11" t="str">
        <f>VLOOKUP(F1399,Acct!$A$2:$I$480,8, FALSE)</f>
        <v>D5014</v>
      </c>
      <c r="H1399" s="11" t="str">
        <f>VLOOKUP(F1399,Acct!$A$2:$I$480,9, FALSE)</f>
        <v>Salaries -Staff</v>
      </c>
    </row>
    <row r="1400" spans="1:8" x14ac:dyDescent="0.25">
      <c r="A1400" t="s">
        <v>2228</v>
      </c>
      <c r="B1400" s="11" t="s">
        <v>6</v>
      </c>
      <c r="C1400" s="11" t="s">
        <v>2350</v>
      </c>
      <c r="D1400" t="s">
        <v>2351</v>
      </c>
      <c r="E1400" t="s">
        <v>219</v>
      </c>
      <c r="F1400" s="11" t="s">
        <v>150</v>
      </c>
      <c r="G1400" s="11" t="str">
        <f>VLOOKUP(F1400,Acct!$A$2:$I$480,8, FALSE)</f>
        <v>D5014</v>
      </c>
      <c r="H1400" s="11" t="str">
        <f>VLOOKUP(F1400,Acct!$A$2:$I$480,9, FALSE)</f>
        <v>Salaries -Staff</v>
      </c>
    </row>
    <row r="1401" spans="1:8" x14ac:dyDescent="0.25">
      <c r="A1401" t="s">
        <v>2228</v>
      </c>
      <c r="B1401" s="11" t="s">
        <v>6</v>
      </c>
      <c r="C1401" s="11" t="s">
        <v>2352</v>
      </c>
      <c r="D1401" t="s">
        <v>2353</v>
      </c>
      <c r="E1401" t="s">
        <v>219</v>
      </c>
      <c r="F1401" s="11" t="s">
        <v>150</v>
      </c>
      <c r="G1401" s="11" t="str">
        <f>VLOOKUP(F1401,Acct!$A$2:$I$480,8, FALSE)</f>
        <v>D5014</v>
      </c>
      <c r="H1401" s="11" t="str">
        <f>VLOOKUP(F1401,Acct!$A$2:$I$480,9, FALSE)</f>
        <v>Salaries -Staff</v>
      </c>
    </row>
    <row r="1402" spans="1:8" x14ac:dyDescent="0.25">
      <c r="A1402" t="s">
        <v>2228</v>
      </c>
      <c r="B1402" s="11" t="s">
        <v>6</v>
      </c>
      <c r="C1402" s="11" t="s">
        <v>2354</v>
      </c>
      <c r="D1402" t="s">
        <v>2355</v>
      </c>
      <c r="E1402" t="s">
        <v>219</v>
      </c>
      <c r="F1402" s="11" t="s">
        <v>150</v>
      </c>
      <c r="G1402" s="11" t="str">
        <f>VLOOKUP(F1402,Acct!$A$2:$I$480,8, FALSE)</f>
        <v>D5014</v>
      </c>
      <c r="H1402" s="11" t="str">
        <f>VLOOKUP(F1402,Acct!$A$2:$I$480,9, FALSE)</f>
        <v>Salaries -Staff</v>
      </c>
    </row>
    <row r="1403" spans="1:8" x14ac:dyDescent="0.25">
      <c r="A1403" t="s">
        <v>2228</v>
      </c>
      <c r="B1403" s="11" t="s">
        <v>6</v>
      </c>
      <c r="C1403" s="11" t="s">
        <v>2356</v>
      </c>
      <c r="D1403" t="s">
        <v>2357</v>
      </c>
      <c r="E1403" t="s">
        <v>219</v>
      </c>
      <c r="F1403" s="11" t="s">
        <v>150</v>
      </c>
      <c r="G1403" s="11" t="str">
        <f>VLOOKUP(F1403,Acct!$A$2:$I$480,8, FALSE)</f>
        <v>D5014</v>
      </c>
      <c r="H1403" s="11" t="str">
        <f>VLOOKUP(F1403,Acct!$A$2:$I$480,9, FALSE)</f>
        <v>Salaries -Staff</v>
      </c>
    </row>
    <row r="1404" spans="1:8" x14ac:dyDescent="0.25">
      <c r="A1404" t="s">
        <v>2228</v>
      </c>
      <c r="B1404" s="11" t="s">
        <v>6</v>
      </c>
      <c r="C1404" s="11" t="s">
        <v>2358</v>
      </c>
      <c r="D1404" t="s">
        <v>2359</v>
      </c>
      <c r="E1404" t="s">
        <v>219</v>
      </c>
      <c r="F1404" s="11" t="s">
        <v>150</v>
      </c>
      <c r="G1404" s="11" t="str">
        <f>VLOOKUP(F1404,Acct!$A$2:$I$480,8, FALSE)</f>
        <v>D5014</v>
      </c>
      <c r="H1404" s="11" t="str">
        <f>VLOOKUP(F1404,Acct!$A$2:$I$480,9, FALSE)</f>
        <v>Salaries -Staff</v>
      </c>
    </row>
    <row r="1405" spans="1:8" x14ac:dyDescent="0.25">
      <c r="A1405" t="s">
        <v>2228</v>
      </c>
      <c r="B1405" s="11" t="s">
        <v>6</v>
      </c>
      <c r="C1405" s="11" t="s">
        <v>2360</v>
      </c>
      <c r="D1405" t="s">
        <v>2361</v>
      </c>
      <c r="E1405" t="s">
        <v>219</v>
      </c>
      <c r="F1405" s="11" t="s">
        <v>150</v>
      </c>
      <c r="G1405" s="11" t="str">
        <f>VLOOKUP(F1405,Acct!$A$2:$I$480,8, FALSE)</f>
        <v>D5014</v>
      </c>
      <c r="H1405" s="11" t="str">
        <f>VLOOKUP(F1405,Acct!$A$2:$I$480,9, FALSE)</f>
        <v>Salaries -Staff</v>
      </c>
    </row>
    <row r="1406" spans="1:8" x14ac:dyDescent="0.25">
      <c r="A1406" t="s">
        <v>2228</v>
      </c>
      <c r="B1406" s="11" t="s">
        <v>6</v>
      </c>
      <c r="C1406" s="11" t="s">
        <v>2362</v>
      </c>
      <c r="D1406" t="s">
        <v>2363</v>
      </c>
      <c r="E1406" t="s">
        <v>219</v>
      </c>
      <c r="F1406" s="11" t="s">
        <v>150</v>
      </c>
      <c r="G1406" s="11" t="str">
        <f>VLOOKUP(F1406,Acct!$A$2:$I$480,8, FALSE)</f>
        <v>D5014</v>
      </c>
      <c r="H1406" s="11" t="str">
        <f>VLOOKUP(F1406,Acct!$A$2:$I$480,9, FALSE)</f>
        <v>Salaries -Staff</v>
      </c>
    </row>
    <row r="1407" spans="1:8" x14ac:dyDescent="0.25">
      <c r="A1407" t="s">
        <v>2228</v>
      </c>
      <c r="B1407" s="11" t="s">
        <v>6</v>
      </c>
      <c r="C1407" s="11" t="s">
        <v>2364</v>
      </c>
      <c r="D1407" t="s">
        <v>2365</v>
      </c>
      <c r="E1407" t="s">
        <v>219</v>
      </c>
      <c r="F1407" s="11" t="s">
        <v>150</v>
      </c>
      <c r="G1407" s="11" t="str">
        <f>VLOOKUP(F1407,Acct!$A$2:$I$480,8, FALSE)</f>
        <v>D5014</v>
      </c>
      <c r="H1407" s="11" t="str">
        <f>VLOOKUP(F1407,Acct!$A$2:$I$480,9, FALSE)</f>
        <v>Salaries -Staff</v>
      </c>
    </row>
    <row r="1408" spans="1:8" x14ac:dyDescent="0.25">
      <c r="A1408" t="s">
        <v>2228</v>
      </c>
      <c r="B1408" s="11" t="s">
        <v>6</v>
      </c>
      <c r="C1408" s="11" t="s">
        <v>2366</v>
      </c>
      <c r="D1408" t="s">
        <v>2367</v>
      </c>
      <c r="E1408" t="s">
        <v>219</v>
      </c>
      <c r="F1408" s="11" t="s">
        <v>150</v>
      </c>
      <c r="G1408" s="11" t="str">
        <f>VLOOKUP(F1408,Acct!$A$2:$I$480,8, FALSE)</f>
        <v>D5014</v>
      </c>
      <c r="H1408" s="11" t="str">
        <f>VLOOKUP(F1408,Acct!$A$2:$I$480,9, FALSE)</f>
        <v>Salaries -Staff</v>
      </c>
    </row>
    <row r="1409" spans="1:8" x14ac:dyDescent="0.25">
      <c r="A1409" t="s">
        <v>2228</v>
      </c>
      <c r="B1409" s="11" t="s">
        <v>6</v>
      </c>
      <c r="C1409" s="11" t="s">
        <v>2368</v>
      </c>
      <c r="D1409" t="s">
        <v>2369</v>
      </c>
      <c r="E1409" t="s">
        <v>219</v>
      </c>
      <c r="F1409" s="11" t="s">
        <v>150</v>
      </c>
      <c r="G1409" s="11" t="str">
        <f>VLOOKUP(F1409,Acct!$A$2:$I$480,8, FALSE)</f>
        <v>D5014</v>
      </c>
      <c r="H1409" s="11" t="str">
        <f>VLOOKUP(F1409,Acct!$A$2:$I$480,9, FALSE)</f>
        <v>Salaries -Staff</v>
      </c>
    </row>
    <row r="1410" spans="1:8" x14ac:dyDescent="0.25">
      <c r="A1410" t="s">
        <v>2228</v>
      </c>
      <c r="B1410" s="11" t="s">
        <v>6</v>
      </c>
      <c r="C1410" s="11" t="s">
        <v>2370</v>
      </c>
      <c r="D1410" t="s">
        <v>2371</v>
      </c>
      <c r="E1410" t="s">
        <v>219</v>
      </c>
      <c r="F1410" s="11" t="s">
        <v>150</v>
      </c>
      <c r="G1410" s="11" t="str">
        <f>VLOOKUP(F1410,Acct!$A$2:$I$480,8, FALSE)</f>
        <v>D5014</v>
      </c>
      <c r="H1410" s="11" t="str">
        <f>VLOOKUP(F1410,Acct!$A$2:$I$480,9, FALSE)</f>
        <v>Salaries -Staff</v>
      </c>
    </row>
    <row r="1411" spans="1:8" x14ac:dyDescent="0.25">
      <c r="A1411" t="s">
        <v>2228</v>
      </c>
      <c r="B1411" s="11" t="s">
        <v>6</v>
      </c>
      <c r="C1411" s="11" t="s">
        <v>2372</v>
      </c>
      <c r="D1411" t="s">
        <v>2373</v>
      </c>
      <c r="E1411" t="s">
        <v>219</v>
      </c>
      <c r="F1411" s="11" t="s">
        <v>150</v>
      </c>
      <c r="G1411" s="11" t="str">
        <f>VLOOKUP(F1411,Acct!$A$2:$I$480,8, FALSE)</f>
        <v>D5014</v>
      </c>
      <c r="H1411" s="11" t="str">
        <f>VLOOKUP(F1411,Acct!$A$2:$I$480,9, FALSE)</f>
        <v>Salaries -Staff</v>
      </c>
    </row>
    <row r="1412" spans="1:8" x14ac:dyDescent="0.25">
      <c r="A1412" t="s">
        <v>2228</v>
      </c>
      <c r="B1412" s="11" t="s">
        <v>6</v>
      </c>
      <c r="C1412" s="11" t="s">
        <v>2374</v>
      </c>
      <c r="D1412" t="s">
        <v>2375</v>
      </c>
      <c r="E1412" t="s">
        <v>219</v>
      </c>
      <c r="F1412" s="11" t="s">
        <v>150</v>
      </c>
      <c r="G1412" s="11" t="str">
        <f>VLOOKUP(F1412,Acct!$A$2:$I$480,8, FALSE)</f>
        <v>D5014</v>
      </c>
      <c r="H1412" s="11" t="str">
        <f>VLOOKUP(F1412,Acct!$A$2:$I$480,9, FALSE)</f>
        <v>Salaries -Staff</v>
      </c>
    </row>
    <row r="1413" spans="1:8" x14ac:dyDescent="0.25">
      <c r="A1413" t="s">
        <v>2228</v>
      </c>
      <c r="B1413" s="11" t="s">
        <v>6</v>
      </c>
      <c r="C1413" s="11" t="s">
        <v>874</v>
      </c>
      <c r="D1413" t="s">
        <v>875</v>
      </c>
      <c r="E1413" t="s">
        <v>219</v>
      </c>
      <c r="F1413" s="11" t="s">
        <v>150</v>
      </c>
      <c r="G1413" s="11" t="str">
        <f>VLOOKUP(F1413,Acct!$A$2:$I$480,8, FALSE)</f>
        <v>D5014</v>
      </c>
      <c r="H1413" s="11" t="str">
        <f>VLOOKUP(F1413,Acct!$A$2:$I$480,9, FALSE)</f>
        <v>Salaries -Staff</v>
      </c>
    </row>
    <row r="1414" spans="1:8" x14ac:dyDescent="0.25">
      <c r="A1414" t="s">
        <v>2228</v>
      </c>
      <c r="B1414" s="11" t="s">
        <v>6</v>
      </c>
      <c r="C1414" s="11" t="s">
        <v>2376</v>
      </c>
      <c r="D1414" t="s">
        <v>2377</v>
      </c>
      <c r="E1414" t="s">
        <v>219</v>
      </c>
      <c r="F1414" s="11" t="s">
        <v>150</v>
      </c>
      <c r="G1414" s="11" t="str">
        <f>VLOOKUP(F1414,Acct!$A$2:$I$480,8, FALSE)</f>
        <v>D5014</v>
      </c>
      <c r="H1414" s="11" t="str">
        <f>VLOOKUP(F1414,Acct!$A$2:$I$480,9, FALSE)</f>
        <v>Salaries -Staff</v>
      </c>
    </row>
    <row r="1415" spans="1:8" x14ac:dyDescent="0.25">
      <c r="A1415" t="s">
        <v>2228</v>
      </c>
      <c r="B1415" s="11" t="s">
        <v>6</v>
      </c>
      <c r="C1415" s="11" t="s">
        <v>882</v>
      </c>
      <c r="D1415" t="s">
        <v>893</v>
      </c>
      <c r="E1415" t="s">
        <v>219</v>
      </c>
      <c r="F1415" s="11" t="s">
        <v>150</v>
      </c>
      <c r="G1415" s="11" t="str">
        <f>VLOOKUP(F1415,Acct!$A$2:$I$480,8, FALSE)</f>
        <v>D5014</v>
      </c>
      <c r="H1415" s="11" t="str">
        <f>VLOOKUP(F1415,Acct!$A$2:$I$480,9, FALSE)</f>
        <v>Salaries -Staff</v>
      </c>
    </row>
    <row r="1416" spans="1:8" x14ac:dyDescent="0.25">
      <c r="A1416" t="s">
        <v>2228</v>
      </c>
      <c r="B1416" s="11" t="s">
        <v>6</v>
      </c>
      <c r="C1416" s="11" t="s">
        <v>356</v>
      </c>
      <c r="D1416" t="s">
        <v>357</v>
      </c>
      <c r="E1416" t="s">
        <v>219</v>
      </c>
      <c r="F1416" s="11" t="s">
        <v>150</v>
      </c>
      <c r="G1416" s="11" t="str">
        <f>VLOOKUP(F1416,Acct!$A$2:$I$480,8, FALSE)</f>
        <v>D5014</v>
      </c>
      <c r="H1416" s="11" t="str">
        <f>VLOOKUP(F1416,Acct!$A$2:$I$480,9, FALSE)</f>
        <v>Salaries -Staff</v>
      </c>
    </row>
    <row r="1417" spans="1:8" x14ac:dyDescent="0.25">
      <c r="A1417" t="s">
        <v>2228</v>
      </c>
      <c r="B1417" s="11" t="s">
        <v>6</v>
      </c>
      <c r="C1417" s="11" t="s">
        <v>2378</v>
      </c>
      <c r="D1417" t="s">
        <v>2379</v>
      </c>
      <c r="E1417" t="s">
        <v>219</v>
      </c>
      <c r="F1417" s="11" t="s">
        <v>150</v>
      </c>
      <c r="G1417" s="11" t="str">
        <f>VLOOKUP(F1417,Acct!$A$2:$I$480,8, FALSE)</f>
        <v>D5014</v>
      </c>
      <c r="H1417" s="11" t="str">
        <f>VLOOKUP(F1417,Acct!$A$2:$I$480,9, FALSE)</f>
        <v>Salaries -Staff</v>
      </c>
    </row>
    <row r="1418" spans="1:8" x14ac:dyDescent="0.25">
      <c r="A1418" t="s">
        <v>2228</v>
      </c>
      <c r="B1418" s="11" t="s">
        <v>6</v>
      </c>
      <c r="C1418" s="11" t="s">
        <v>2380</v>
      </c>
      <c r="D1418" t="s">
        <v>2381</v>
      </c>
      <c r="E1418" t="s">
        <v>219</v>
      </c>
      <c r="F1418" s="11" t="s">
        <v>150</v>
      </c>
      <c r="G1418" s="11" t="str">
        <f>VLOOKUP(F1418,Acct!$A$2:$I$480,8, FALSE)</f>
        <v>D5014</v>
      </c>
      <c r="H1418" s="11" t="str">
        <f>VLOOKUP(F1418,Acct!$A$2:$I$480,9, FALSE)</f>
        <v>Salaries -Staff</v>
      </c>
    </row>
    <row r="1419" spans="1:8" x14ac:dyDescent="0.25">
      <c r="A1419" t="s">
        <v>2228</v>
      </c>
      <c r="B1419" s="11" t="s">
        <v>6</v>
      </c>
      <c r="C1419" s="11" t="s">
        <v>2382</v>
      </c>
      <c r="D1419" t="s">
        <v>2383</v>
      </c>
      <c r="E1419" t="s">
        <v>219</v>
      </c>
      <c r="F1419" s="11" t="s">
        <v>150</v>
      </c>
      <c r="G1419" s="11" t="str">
        <f>VLOOKUP(F1419,Acct!$A$2:$I$480,8, FALSE)</f>
        <v>D5014</v>
      </c>
      <c r="H1419" s="11" t="str">
        <f>VLOOKUP(F1419,Acct!$A$2:$I$480,9, FALSE)</f>
        <v>Salaries -Staff</v>
      </c>
    </row>
    <row r="1420" spans="1:8" x14ac:dyDescent="0.25">
      <c r="A1420" t="s">
        <v>2228</v>
      </c>
      <c r="B1420" s="11" t="s">
        <v>6</v>
      </c>
      <c r="C1420" s="11" t="s">
        <v>358</v>
      </c>
      <c r="D1420" t="s">
        <v>359</v>
      </c>
      <c r="E1420" t="s">
        <v>219</v>
      </c>
      <c r="F1420" s="11" t="s">
        <v>150</v>
      </c>
      <c r="G1420" s="11" t="str">
        <f>VLOOKUP(F1420,Acct!$A$2:$I$480,8, FALSE)</f>
        <v>D5014</v>
      </c>
      <c r="H1420" s="11" t="str">
        <f>VLOOKUP(F1420,Acct!$A$2:$I$480,9, FALSE)</f>
        <v>Salaries -Staff</v>
      </c>
    </row>
    <row r="1421" spans="1:8" x14ac:dyDescent="0.25">
      <c r="A1421" t="s">
        <v>2228</v>
      </c>
      <c r="B1421" s="11" t="s">
        <v>6</v>
      </c>
      <c r="C1421" s="11" t="s">
        <v>360</v>
      </c>
      <c r="D1421" t="s">
        <v>2384</v>
      </c>
      <c r="E1421" t="s">
        <v>219</v>
      </c>
      <c r="F1421" s="11" t="s">
        <v>150</v>
      </c>
      <c r="G1421" s="11" t="str">
        <f>VLOOKUP(F1421,Acct!$A$2:$I$480,8, FALSE)</f>
        <v>D5014</v>
      </c>
      <c r="H1421" s="11" t="str">
        <f>VLOOKUP(F1421,Acct!$A$2:$I$480,9, FALSE)</f>
        <v>Salaries -Staff</v>
      </c>
    </row>
    <row r="1422" spans="1:8" x14ac:dyDescent="0.25">
      <c r="A1422" t="s">
        <v>2228</v>
      </c>
      <c r="B1422" s="11" t="s">
        <v>6</v>
      </c>
      <c r="C1422" s="11" t="s">
        <v>2385</v>
      </c>
      <c r="D1422" t="s">
        <v>2384</v>
      </c>
      <c r="E1422" t="s">
        <v>219</v>
      </c>
      <c r="F1422" s="11" t="s">
        <v>150</v>
      </c>
      <c r="G1422" s="11" t="str">
        <f>VLOOKUP(F1422,Acct!$A$2:$I$480,8, FALSE)</f>
        <v>D5014</v>
      </c>
      <c r="H1422" s="11" t="str">
        <f>VLOOKUP(F1422,Acct!$A$2:$I$480,9, FALSE)</f>
        <v>Salaries -Staff</v>
      </c>
    </row>
    <row r="1423" spans="1:8" x14ac:dyDescent="0.25">
      <c r="A1423" t="s">
        <v>2228</v>
      </c>
      <c r="B1423" s="11" t="s">
        <v>6</v>
      </c>
      <c r="C1423" s="11" t="s">
        <v>911</v>
      </c>
      <c r="D1423" t="s">
        <v>2386</v>
      </c>
      <c r="E1423" t="s">
        <v>219</v>
      </c>
      <c r="F1423" s="11" t="s">
        <v>150</v>
      </c>
      <c r="G1423" s="11" t="str">
        <f>VLOOKUP(F1423,Acct!$A$2:$I$480,8, FALSE)</f>
        <v>D5014</v>
      </c>
      <c r="H1423" s="11" t="str">
        <f>VLOOKUP(F1423,Acct!$A$2:$I$480,9, FALSE)</f>
        <v>Salaries -Staff</v>
      </c>
    </row>
    <row r="1424" spans="1:8" x14ac:dyDescent="0.25">
      <c r="A1424" t="s">
        <v>2228</v>
      </c>
      <c r="B1424" s="11" t="s">
        <v>6</v>
      </c>
      <c r="C1424" s="11" t="s">
        <v>2387</v>
      </c>
      <c r="D1424" t="s">
        <v>361</v>
      </c>
      <c r="E1424" t="s">
        <v>219</v>
      </c>
      <c r="F1424" s="11" t="s">
        <v>150</v>
      </c>
      <c r="G1424" s="11" t="str">
        <f>VLOOKUP(F1424,Acct!$A$2:$I$480,8, FALSE)</f>
        <v>D5014</v>
      </c>
      <c r="H1424" s="11" t="str">
        <f>VLOOKUP(F1424,Acct!$A$2:$I$480,9, FALSE)</f>
        <v>Salaries -Staff</v>
      </c>
    </row>
    <row r="1425" spans="1:8" x14ac:dyDescent="0.25">
      <c r="A1425" t="s">
        <v>2228</v>
      </c>
      <c r="B1425" s="11" t="s">
        <v>6</v>
      </c>
      <c r="C1425" s="11" t="s">
        <v>917</v>
      </c>
      <c r="D1425" t="s">
        <v>918</v>
      </c>
      <c r="E1425" t="s">
        <v>85</v>
      </c>
      <c r="F1425" s="11" t="s">
        <v>86</v>
      </c>
      <c r="G1425" s="11" t="str">
        <f>VLOOKUP(F1425,Acct!$A$2:$I$480,8, FALSE)</f>
        <v>D5014</v>
      </c>
      <c r="H1425" s="11" t="str">
        <f>VLOOKUP(F1425,Acct!$A$2:$I$480,9, FALSE)</f>
        <v>Salaries -Staff</v>
      </c>
    </row>
    <row r="1426" spans="1:8" x14ac:dyDescent="0.25">
      <c r="A1426" t="s">
        <v>2228</v>
      </c>
      <c r="B1426" s="11" t="s">
        <v>6</v>
      </c>
      <c r="C1426" s="11" t="s">
        <v>2388</v>
      </c>
      <c r="D1426" t="s">
        <v>2389</v>
      </c>
      <c r="E1426" t="s">
        <v>85</v>
      </c>
      <c r="F1426" s="11" t="s">
        <v>86</v>
      </c>
      <c r="G1426" s="11" t="str">
        <f>VLOOKUP(F1426,Acct!$A$2:$I$480,8, FALSE)</f>
        <v>D5014</v>
      </c>
      <c r="H1426" s="11" t="str">
        <f>VLOOKUP(F1426,Acct!$A$2:$I$480,9, FALSE)</f>
        <v>Salaries -Staff</v>
      </c>
    </row>
    <row r="1427" spans="1:8" x14ac:dyDescent="0.25">
      <c r="A1427" t="s">
        <v>2228</v>
      </c>
      <c r="B1427" s="11" t="s">
        <v>6</v>
      </c>
      <c r="C1427" s="11" t="s">
        <v>2390</v>
      </c>
      <c r="D1427" t="s">
        <v>2391</v>
      </c>
      <c r="E1427" t="s">
        <v>85</v>
      </c>
      <c r="F1427" s="11" t="s">
        <v>86</v>
      </c>
      <c r="G1427" s="11" t="str">
        <f>VLOOKUP(F1427,Acct!$A$2:$I$480,8, FALSE)</f>
        <v>D5014</v>
      </c>
      <c r="H1427" s="11" t="str">
        <f>VLOOKUP(F1427,Acct!$A$2:$I$480,9, FALSE)</f>
        <v>Salaries -Staff</v>
      </c>
    </row>
    <row r="1428" spans="1:8" x14ac:dyDescent="0.25">
      <c r="A1428" t="s">
        <v>2228</v>
      </c>
      <c r="B1428" s="11" t="s">
        <v>6</v>
      </c>
      <c r="C1428" s="11" t="s">
        <v>2392</v>
      </c>
      <c r="D1428" t="s">
        <v>2393</v>
      </c>
      <c r="E1428" t="s">
        <v>219</v>
      </c>
      <c r="F1428" s="11" t="s">
        <v>150</v>
      </c>
      <c r="G1428" s="11" t="str">
        <f>VLOOKUP(F1428,Acct!$A$2:$I$480,8, FALSE)</f>
        <v>D5014</v>
      </c>
      <c r="H1428" s="11" t="str">
        <f>VLOOKUP(F1428,Acct!$A$2:$I$480,9, FALSE)</f>
        <v>Salaries -Staff</v>
      </c>
    </row>
    <row r="1429" spans="1:8" x14ac:dyDescent="0.25">
      <c r="A1429" t="s">
        <v>2228</v>
      </c>
      <c r="B1429" s="11" t="s">
        <v>6</v>
      </c>
      <c r="C1429" s="11" t="s">
        <v>2394</v>
      </c>
      <c r="D1429" t="s">
        <v>2395</v>
      </c>
      <c r="E1429" t="s">
        <v>219</v>
      </c>
      <c r="F1429" s="11" t="s">
        <v>150</v>
      </c>
      <c r="G1429" s="11" t="str">
        <f>VLOOKUP(F1429,Acct!$A$2:$I$480,8, FALSE)</f>
        <v>D5014</v>
      </c>
      <c r="H1429" s="11" t="str">
        <f>VLOOKUP(F1429,Acct!$A$2:$I$480,9, FALSE)</f>
        <v>Salaries -Staff</v>
      </c>
    </row>
    <row r="1430" spans="1:8" x14ac:dyDescent="0.25">
      <c r="A1430" t="s">
        <v>2228</v>
      </c>
      <c r="B1430" s="11" t="s">
        <v>6</v>
      </c>
      <c r="C1430" s="11" t="s">
        <v>2396</v>
      </c>
      <c r="D1430" t="s">
        <v>2397</v>
      </c>
      <c r="E1430" t="s">
        <v>219</v>
      </c>
      <c r="F1430" s="11" t="s">
        <v>150</v>
      </c>
      <c r="G1430" s="11" t="str">
        <f>VLOOKUP(F1430,Acct!$A$2:$I$480,8, FALSE)</f>
        <v>D5014</v>
      </c>
      <c r="H1430" s="11" t="str">
        <f>VLOOKUP(F1430,Acct!$A$2:$I$480,9, FALSE)</f>
        <v>Salaries -Staff</v>
      </c>
    </row>
    <row r="1431" spans="1:8" x14ac:dyDescent="0.25">
      <c r="A1431" t="s">
        <v>2228</v>
      </c>
      <c r="B1431" s="11" t="s">
        <v>6</v>
      </c>
      <c r="C1431" s="11" t="s">
        <v>2398</v>
      </c>
      <c r="D1431" t="s">
        <v>2399</v>
      </c>
      <c r="E1431" t="s">
        <v>219</v>
      </c>
      <c r="F1431" s="11" t="s">
        <v>150</v>
      </c>
      <c r="G1431" s="11" t="str">
        <f>VLOOKUP(F1431,Acct!$A$2:$I$480,8, FALSE)</f>
        <v>D5014</v>
      </c>
      <c r="H1431" s="11" t="str">
        <f>VLOOKUP(F1431,Acct!$A$2:$I$480,9, FALSE)</f>
        <v>Salaries -Staff</v>
      </c>
    </row>
    <row r="1432" spans="1:8" x14ac:dyDescent="0.25">
      <c r="A1432" t="s">
        <v>2228</v>
      </c>
      <c r="B1432" s="11" t="s">
        <v>6</v>
      </c>
      <c r="C1432" s="11" t="s">
        <v>2400</v>
      </c>
      <c r="D1432" t="s">
        <v>2401</v>
      </c>
      <c r="E1432" t="s">
        <v>219</v>
      </c>
      <c r="F1432" s="11" t="s">
        <v>150</v>
      </c>
      <c r="G1432" s="11" t="str">
        <f>VLOOKUP(F1432,Acct!$A$2:$I$480,8, FALSE)</f>
        <v>D5014</v>
      </c>
      <c r="H1432" s="11" t="str">
        <f>VLOOKUP(F1432,Acct!$A$2:$I$480,9, FALSE)</f>
        <v>Salaries -Staff</v>
      </c>
    </row>
    <row r="1433" spans="1:8" x14ac:dyDescent="0.25">
      <c r="A1433" t="s">
        <v>2228</v>
      </c>
      <c r="B1433" s="11" t="s">
        <v>6</v>
      </c>
      <c r="C1433" s="11" t="s">
        <v>2402</v>
      </c>
      <c r="D1433" t="s">
        <v>2403</v>
      </c>
      <c r="E1433" t="s">
        <v>219</v>
      </c>
      <c r="F1433" s="11" t="s">
        <v>150</v>
      </c>
      <c r="G1433" s="11" t="str">
        <f>VLOOKUP(F1433,Acct!$A$2:$I$480,8, FALSE)</f>
        <v>D5014</v>
      </c>
      <c r="H1433" s="11" t="str">
        <f>VLOOKUP(F1433,Acct!$A$2:$I$480,9, FALSE)</f>
        <v>Salaries -Staff</v>
      </c>
    </row>
    <row r="1434" spans="1:8" x14ac:dyDescent="0.25">
      <c r="A1434" t="s">
        <v>2228</v>
      </c>
      <c r="B1434" s="11" t="s">
        <v>6</v>
      </c>
      <c r="C1434" s="11" t="s">
        <v>2404</v>
      </c>
      <c r="D1434" t="s">
        <v>2405</v>
      </c>
      <c r="E1434" t="s">
        <v>219</v>
      </c>
      <c r="F1434" s="11" t="s">
        <v>150</v>
      </c>
      <c r="G1434" s="11" t="str">
        <f>VLOOKUP(F1434,Acct!$A$2:$I$480,8, FALSE)</f>
        <v>D5014</v>
      </c>
      <c r="H1434" s="11" t="str">
        <f>VLOOKUP(F1434,Acct!$A$2:$I$480,9, FALSE)</f>
        <v>Salaries -Staff</v>
      </c>
    </row>
    <row r="1435" spans="1:8" x14ac:dyDescent="0.25">
      <c r="A1435" t="s">
        <v>2228</v>
      </c>
      <c r="B1435" s="11" t="s">
        <v>6</v>
      </c>
      <c r="C1435" s="11" t="s">
        <v>2406</v>
      </c>
      <c r="D1435" t="s">
        <v>2407</v>
      </c>
      <c r="E1435" t="s">
        <v>219</v>
      </c>
      <c r="F1435" s="11" t="s">
        <v>150</v>
      </c>
      <c r="G1435" s="11" t="str">
        <f>VLOOKUP(F1435,Acct!$A$2:$I$480,8, FALSE)</f>
        <v>D5014</v>
      </c>
      <c r="H1435" s="11" t="str">
        <f>VLOOKUP(F1435,Acct!$A$2:$I$480,9, FALSE)</f>
        <v>Salaries -Staff</v>
      </c>
    </row>
    <row r="1436" spans="1:8" x14ac:dyDescent="0.25">
      <c r="A1436" t="s">
        <v>2228</v>
      </c>
      <c r="B1436" s="11" t="s">
        <v>6</v>
      </c>
      <c r="C1436" s="11" t="s">
        <v>2408</v>
      </c>
      <c r="D1436" t="s">
        <v>2409</v>
      </c>
      <c r="E1436" t="s">
        <v>219</v>
      </c>
      <c r="F1436" s="11" t="s">
        <v>150</v>
      </c>
      <c r="G1436" s="11" t="str">
        <f>VLOOKUP(F1436,Acct!$A$2:$I$480,8, FALSE)</f>
        <v>D5014</v>
      </c>
      <c r="H1436" s="11" t="str">
        <f>VLOOKUP(F1436,Acct!$A$2:$I$480,9, FALSE)</f>
        <v>Salaries -Staff</v>
      </c>
    </row>
    <row r="1437" spans="1:8" x14ac:dyDescent="0.25">
      <c r="A1437" t="s">
        <v>2228</v>
      </c>
      <c r="B1437" s="11" t="s">
        <v>6</v>
      </c>
      <c r="C1437" s="11" t="s">
        <v>364</v>
      </c>
      <c r="D1437" t="s">
        <v>369</v>
      </c>
      <c r="E1437" t="s">
        <v>219</v>
      </c>
      <c r="F1437" s="11" t="s">
        <v>150</v>
      </c>
      <c r="G1437" s="11" t="str">
        <f>VLOOKUP(F1437,Acct!$A$2:$I$480,8, FALSE)</f>
        <v>D5014</v>
      </c>
      <c r="H1437" s="11" t="str">
        <f>VLOOKUP(F1437,Acct!$A$2:$I$480,9, FALSE)</f>
        <v>Salaries -Staff</v>
      </c>
    </row>
    <row r="1438" spans="1:8" x14ac:dyDescent="0.25">
      <c r="A1438" t="s">
        <v>2228</v>
      </c>
      <c r="B1438" s="11" t="s">
        <v>6</v>
      </c>
      <c r="C1438" s="11" t="s">
        <v>2410</v>
      </c>
      <c r="D1438" t="s">
        <v>373</v>
      </c>
      <c r="E1438" t="s">
        <v>219</v>
      </c>
      <c r="F1438" s="11" t="s">
        <v>150</v>
      </c>
      <c r="G1438" s="11" t="str">
        <f>VLOOKUP(F1438,Acct!$A$2:$I$480,8, FALSE)</f>
        <v>D5014</v>
      </c>
      <c r="H1438" s="11" t="str">
        <f>VLOOKUP(F1438,Acct!$A$2:$I$480,9, FALSE)</f>
        <v>Salaries -Staff</v>
      </c>
    </row>
    <row r="1439" spans="1:8" x14ac:dyDescent="0.25">
      <c r="A1439" t="s">
        <v>2228</v>
      </c>
      <c r="B1439" s="11" t="s">
        <v>6</v>
      </c>
      <c r="C1439" s="11" t="s">
        <v>366</v>
      </c>
      <c r="D1439" t="s">
        <v>367</v>
      </c>
      <c r="E1439" t="s">
        <v>219</v>
      </c>
      <c r="F1439" s="11" t="s">
        <v>150</v>
      </c>
      <c r="G1439" s="11" t="str">
        <f>VLOOKUP(F1439,Acct!$A$2:$I$480,8, FALSE)</f>
        <v>D5014</v>
      </c>
      <c r="H1439" s="11" t="str">
        <f>VLOOKUP(F1439,Acct!$A$2:$I$480,9, FALSE)</f>
        <v>Salaries -Staff</v>
      </c>
    </row>
    <row r="1440" spans="1:8" x14ac:dyDescent="0.25">
      <c r="A1440" t="s">
        <v>2228</v>
      </c>
      <c r="B1440" s="11" t="s">
        <v>6</v>
      </c>
      <c r="C1440" s="11" t="s">
        <v>370</v>
      </c>
      <c r="D1440" t="s">
        <v>371</v>
      </c>
      <c r="E1440" t="s">
        <v>219</v>
      </c>
      <c r="F1440" s="11" t="s">
        <v>150</v>
      </c>
      <c r="G1440" s="11" t="str">
        <f>VLOOKUP(F1440,Acct!$A$2:$I$480,8, FALSE)</f>
        <v>D5014</v>
      </c>
      <c r="H1440" s="11" t="str">
        <f>VLOOKUP(F1440,Acct!$A$2:$I$480,9, FALSE)</f>
        <v>Salaries -Staff</v>
      </c>
    </row>
    <row r="1441" spans="1:8" x14ac:dyDescent="0.25">
      <c r="A1441" t="s">
        <v>2228</v>
      </c>
      <c r="B1441" s="11" t="s">
        <v>6</v>
      </c>
      <c r="C1441" s="11" t="s">
        <v>374</v>
      </c>
      <c r="D1441" t="s">
        <v>375</v>
      </c>
      <c r="E1441" t="s">
        <v>219</v>
      </c>
      <c r="F1441" s="11" t="s">
        <v>150</v>
      </c>
      <c r="G1441" s="11" t="str">
        <f>VLOOKUP(F1441,Acct!$A$2:$I$480,8, FALSE)</f>
        <v>D5014</v>
      </c>
      <c r="H1441" s="11" t="str">
        <f>VLOOKUP(F1441,Acct!$A$2:$I$480,9, FALSE)</f>
        <v>Salaries -Staff</v>
      </c>
    </row>
    <row r="1442" spans="1:8" x14ac:dyDescent="0.25">
      <c r="A1442" t="s">
        <v>2228</v>
      </c>
      <c r="B1442" s="11" t="s">
        <v>6</v>
      </c>
      <c r="C1442" s="11" t="s">
        <v>2411</v>
      </c>
      <c r="D1442" t="s">
        <v>2412</v>
      </c>
      <c r="E1442" t="s">
        <v>219</v>
      </c>
      <c r="F1442" s="11" t="s">
        <v>86</v>
      </c>
      <c r="G1442" s="11" t="str">
        <f>VLOOKUP(F1442,Acct!$A$2:$I$480,8, FALSE)</f>
        <v>D5014</v>
      </c>
      <c r="H1442" s="11" t="str">
        <f>VLOOKUP(F1442,Acct!$A$2:$I$480,9, FALSE)</f>
        <v>Salaries -Staff</v>
      </c>
    </row>
    <row r="1443" spans="1:8" x14ac:dyDescent="0.25">
      <c r="A1443" t="s">
        <v>2228</v>
      </c>
      <c r="B1443" s="11" t="s">
        <v>6</v>
      </c>
      <c r="C1443" s="11" t="s">
        <v>926</v>
      </c>
      <c r="D1443" t="s">
        <v>2413</v>
      </c>
      <c r="E1443" t="s">
        <v>219</v>
      </c>
      <c r="F1443" s="11" t="s">
        <v>150</v>
      </c>
      <c r="G1443" s="11" t="str">
        <f>VLOOKUP(F1443,Acct!$A$2:$I$480,8, FALSE)</f>
        <v>D5014</v>
      </c>
      <c r="H1443" s="11" t="str">
        <f>VLOOKUP(F1443,Acct!$A$2:$I$480,9, FALSE)</f>
        <v>Salaries -Staff</v>
      </c>
    </row>
    <row r="1444" spans="1:8" x14ac:dyDescent="0.25">
      <c r="A1444" t="s">
        <v>2228</v>
      </c>
      <c r="B1444" s="11" t="s">
        <v>6</v>
      </c>
      <c r="C1444" s="11" t="s">
        <v>2414</v>
      </c>
      <c r="D1444" t="s">
        <v>2415</v>
      </c>
      <c r="E1444" t="s">
        <v>219</v>
      </c>
      <c r="F1444" s="11" t="s">
        <v>150</v>
      </c>
      <c r="G1444" s="11" t="str">
        <f>VLOOKUP(F1444,Acct!$A$2:$I$480,8, FALSE)</f>
        <v>D5014</v>
      </c>
      <c r="H1444" s="11" t="str">
        <f>VLOOKUP(F1444,Acct!$A$2:$I$480,9, FALSE)</f>
        <v>Salaries -Staff</v>
      </c>
    </row>
    <row r="1445" spans="1:8" x14ac:dyDescent="0.25">
      <c r="A1445" t="s">
        <v>2228</v>
      </c>
      <c r="B1445" s="11" t="s">
        <v>6</v>
      </c>
      <c r="C1445" s="11" t="s">
        <v>2416</v>
      </c>
      <c r="D1445" t="s">
        <v>2417</v>
      </c>
      <c r="E1445" t="s">
        <v>219</v>
      </c>
      <c r="F1445" s="11" t="s">
        <v>150</v>
      </c>
      <c r="G1445" s="11" t="str">
        <f>VLOOKUP(F1445,Acct!$A$2:$I$480,8, FALSE)</f>
        <v>D5014</v>
      </c>
      <c r="H1445" s="11" t="str">
        <f>VLOOKUP(F1445,Acct!$A$2:$I$480,9, FALSE)</f>
        <v>Salaries -Staff</v>
      </c>
    </row>
    <row r="1446" spans="1:8" x14ac:dyDescent="0.25">
      <c r="A1446" t="s">
        <v>2228</v>
      </c>
      <c r="B1446" s="11" t="s">
        <v>6</v>
      </c>
      <c r="C1446" s="11" t="s">
        <v>2418</v>
      </c>
      <c r="D1446" t="s">
        <v>2419</v>
      </c>
      <c r="E1446" t="s">
        <v>219</v>
      </c>
      <c r="F1446" s="11" t="s">
        <v>150</v>
      </c>
      <c r="G1446" s="11" t="str">
        <f>VLOOKUP(F1446,Acct!$A$2:$I$480,8, FALSE)</f>
        <v>D5014</v>
      </c>
      <c r="H1446" s="11" t="str">
        <f>VLOOKUP(F1446,Acct!$A$2:$I$480,9, FALSE)</f>
        <v>Salaries -Staff</v>
      </c>
    </row>
    <row r="1447" spans="1:8" x14ac:dyDescent="0.25">
      <c r="A1447" t="s">
        <v>2228</v>
      </c>
      <c r="B1447" s="11" t="s">
        <v>6</v>
      </c>
      <c r="C1447" s="11" t="s">
        <v>2420</v>
      </c>
      <c r="D1447" t="s">
        <v>2421</v>
      </c>
      <c r="E1447" t="s">
        <v>219</v>
      </c>
      <c r="F1447" s="11" t="s">
        <v>150</v>
      </c>
      <c r="G1447" s="11" t="str">
        <f>VLOOKUP(F1447,Acct!$A$2:$I$480,8, FALSE)</f>
        <v>D5014</v>
      </c>
      <c r="H1447" s="11" t="str">
        <f>VLOOKUP(F1447,Acct!$A$2:$I$480,9, FALSE)</f>
        <v>Salaries -Staff</v>
      </c>
    </row>
    <row r="1448" spans="1:8" x14ac:dyDescent="0.25">
      <c r="A1448" t="s">
        <v>2228</v>
      </c>
      <c r="B1448" s="11" t="s">
        <v>6</v>
      </c>
      <c r="C1448" s="11" t="s">
        <v>946</v>
      </c>
      <c r="D1448" t="s">
        <v>947</v>
      </c>
      <c r="E1448" t="s">
        <v>219</v>
      </c>
      <c r="F1448" s="11" t="s">
        <v>150</v>
      </c>
      <c r="G1448" s="11" t="str">
        <f>VLOOKUP(F1448,Acct!$A$2:$I$480,8, FALSE)</f>
        <v>D5014</v>
      </c>
      <c r="H1448" s="11" t="str">
        <f>VLOOKUP(F1448,Acct!$A$2:$I$480,9, FALSE)</f>
        <v>Salaries -Staff</v>
      </c>
    </row>
    <row r="1449" spans="1:8" x14ac:dyDescent="0.25">
      <c r="A1449" t="s">
        <v>2228</v>
      </c>
      <c r="B1449" s="11" t="s">
        <v>6</v>
      </c>
      <c r="C1449" s="11" t="s">
        <v>2422</v>
      </c>
      <c r="D1449" t="s">
        <v>2423</v>
      </c>
      <c r="E1449" t="s">
        <v>219</v>
      </c>
      <c r="F1449" s="11" t="s">
        <v>150</v>
      </c>
      <c r="G1449" s="11" t="str">
        <f>VLOOKUP(F1449,Acct!$A$2:$I$480,8, FALSE)</f>
        <v>D5014</v>
      </c>
      <c r="H1449" s="11" t="str">
        <f>VLOOKUP(F1449,Acct!$A$2:$I$480,9, FALSE)</f>
        <v>Salaries -Staff</v>
      </c>
    </row>
    <row r="1450" spans="1:8" x14ac:dyDescent="0.25">
      <c r="A1450" t="s">
        <v>2228</v>
      </c>
      <c r="B1450" s="11" t="s">
        <v>6</v>
      </c>
      <c r="C1450" s="11" t="s">
        <v>2424</v>
      </c>
      <c r="D1450" t="s">
        <v>2425</v>
      </c>
      <c r="E1450" t="s">
        <v>219</v>
      </c>
      <c r="F1450" s="11" t="s">
        <v>150</v>
      </c>
      <c r="G1450" s="11" t="str">
        <f>VLOOKUP(F1450,Acct!$A$2:$I$480,8, FALSE)</f>
        <v>D5014</v>
      </c>
      <c r="H1450" s="11" t="str">
        <f>VLOOKUP(F1450,Acct!$A$2:$I$480,9, FALSE)</f>
        <v>Salaries -Staff</v>
      </c>
    </row>
    <row r="1451" spans="1:8" x14ac:dyDescent="0.25">
      <c r="A1451" t="s">
        <v>2228</v>
      </c>
      <c r="B1451" s="11" t="s">
        <v>6</v>
      </c>
      <c r="C1451" s="11" t="s">
        <v>2426</v>
      </c>
      <c r="D1451" t="s">
        <v>2427</v>
      </c>
      <c r="E1451" t="s">
        <v>219</v>
      </c>
      <c r="F1451" s="11" t="s">
        <v>150</v>
      </c>
      <c r="G1451" s="11" t="str">
        <f>VLOOKUP(F1451,Acct!$A$2:$I$480,8, FALSE)</f>
        <v>D5014</v>
      </c>
      <c r="H1451" s="11" t="str">
        <f>VLOOKUP(F1451,Acct!$A$2:$I$480,9, FALSE)</f>
        <v>Salaries -Staff</v>
      </c>
    </row>
    <row r="1452" spans="1:8" x14ac:dyDescent="0.25">
      <c r="A1452" t="s">
        <v>2228</v>
      </c>
      <c r="B1452" s="11" t="s">
        <v>6</v>
      </c>
      <c r="C1452" s="11" t="s">
        <v>2428</v>
      </c>
      <c r="D1452" t="s">
        <v>2429</v>
      </c>
      <c r="E1452" t="s">
        <v>219</v>
      </c>
      <c r="F1452" s="11" t="s">
        <v>150</v>
      </c>
      <c r="G1452" s="11" t="str">
        <f>VLOOKUP(F1452,Acct!$A$2:$I$480,8, FALSE)</f>
        <v>D5014</v>
      </c>
      <c r="H1452" s="11" t="str">
        <f>VLOOKUP(F1452,Acct!$A$2:$I$480,9, FALSE)</f>
        <v>Salaries -Staff</v>
      </c>
    </row>
    <row r="1453" spans="1:8" x14ac:dyDescent="0.25">
      <c r="A1453" t="s">
        <v>2228</v>
      </c>
      <c r="B1453" s="11" t="s">
        <v>6</v>
      </c>
      <c r="C1453" s="11" t="s">
        <v>2430</v>
      </c>
      <c r="D1453" t="s">
        <v>463</v>
      </c>
      <c r="E1453" t="s">
        <v>219</v>
      </c>
      <c r="F1453" s="11" t="s">
        <v>150</v>
      </c>
      <c r="G1453" s="11" t="str">
        <f>VLOOKUP(F1453,Acct!$A$2:$I$480,8, FALSE)</f>
        <v>D5014</v>
      </c>
      <c r="H1453" s="11" t="str">
        <f>VLOOKUP(F1453,Acct!$A$2:$I$480,9, FALSE)</f>
        <v>Salaries -Staff</v>
      </c>
    </row>
    <row r="1454" spans="1:8" x14ac:dyDescent="0.25">
      <c r="A1454" t="s">
        <v>2228</v>
      </c>
      <c r="B1454" s="11" t="s">
        <v>6</v>
      </c>
      <c r="C1454" s="11" t="s">
        <v>396</v>
      </c>
      <c r="D1454" t="s">
        <v>397</v>
      </c>
      <c r="E1454" t="s">
        <v>219</v>
      </c>
      <c r="F1454" s="11" t="s">
        <v>150</v>
      </c>
      <c r="G1454" s="11" t="str">
        <f>VLOOKUP(F1454,Acct!$A$2:$I$480,8, FALSE)</f>
        <v>D5014</v>
      </c>
      <c r="H1454" s="11" t="str">
        <f>VLOOKUP(F1454,Acct!$A$2:$I$480,9, FALSE)</f>
        <v>Salaries -Staff</v>
      </c>
    </row>
    <row r="1455" spans="1:8" x14ac:dyDescent="0.25">
      <c r="A1455" t="s">
        <v>2228</v>
      </c>
      <c r="B1455" s="11" t="s">
        <v>6</v>
      </c>
      <c r="C1455" s="11" t="s">
        <v>2431</v>
      </c>
      <c r="D1455" t="s">
        <v>2432</v>
      </c>
      <c r="E1455" t="s">
        <v>219</v>
      </c>
      <c r="F1455" s="11" t="s">
        <v>150</v>
      </c>
      <c r="G1455" s="11" t="str">
        <f>VLOOKUP(F1455,Acct!$A$2:$I$480,8, FALSE)</f>
        <v>D5014</v>
      </c>
      <c r="H1455" s="11" t="str">
        <f>VLOOKUP(F1455,Acct!$A$2:$I$480,9, FALSE)</f>
        <v>Salaries -Staff</v>
      </c>
    </row>
    <row r="1456" spans="1:8" x14ac:dyDescent="0.25">
      <c r="A1456" t="s">
        <v>2228</v>
      </c>
      <c r="B1456" s="11" t="s">
        <v>6</v>
      </c>
      <c r="C1456" s="11" t="s">
        <v>2433</v>
      </c>
      <c r="D1456" t="s">
        <v>2434</v>
      </c>
      <c r="E1456" t="s">
        <v>219</v>
      </c>
      <c r="F1456" s="11" t="s">
        <v>150</v>
      </c>
      <c r="G1456" s="11" t="str">
        <f>VLOOKUP(F1456,Acct!$A$2:$I$480,8, FALSE)</f>
        <v>D5014</v>
      </c>
      <c r="H1456" s="11" t="str">
        <f>VLOOKUP(F1456,Acct!$A$2:$I$480,9, FALSE)</f>
        <v>Salaries -Staff</v>
      </c>
    </row>
    <row r="1457" spans="1:8" x14ac:dyDescent="0.25">
      <c r="A1457" t="s">
        <v>2228</v>
      </c>
      <c r="B1457" s="11" t="s">
        <v>6</v>
      </c>
      <c r="C1457" s="11" t="s">
        <v>2435</v>
      </c>
      <c r="D1457" t="s">
        <v>2436</v>
      </c>
      <c r="E1457" t="s">
        <v>219</v>
      </c>
      <c r="F1457" s="11" t="s">
        <v>150</v>
      </c>
      <c r="G1457" s="11" t="str">
        <f>VLOOKUP(F1457,Acct!$A$2:$I$480,8, FALSE)</f>
        <v>D5014</v>
      </c>
      <c r="H1457" s="11" t="str">
        <f>VLOOKUP(F1457,Acct!$A$2:$I$480,9, FALSE)</f>
        <v>Salaries -Staff</v>
      </c>
    </row>
    <row r="1458" spans="1:8" x14ac:dyDescent="0.25">
      <c r="A1458" t="s">
        <v>2228</v>
      </c>
      <c r="B1458" s="11" t="s">
        <v>6</v>
      </c>
      <c r="C1458" s="11" t="s">
        <v>2437</v>
      </c>
      <c r="D1458" t="s">
        <v>2438</v>
      </c>
      <c r="E1458" t="s">
        <v>219</v>
      </c>
      <c r="F1458" s="11" t="s">
        <v>150</v>
      </c>
      <c r="G1458" s="11" t="str">
        <f>VLOOKUP(F1458,Acct!$A$2:$I$480,8, FALSE)</f>
        <v>D5014</v>
      </c>
      <c r="H1458" s="11" t="str">
        <f>VLOOKUP(F1458,Acct!$A$2:$I$480,9, FALSE)</f>
        <v>Salaries -Staff</v>
      </c>
    </row>
    <row r="1459" spans="1:8" x14ac:dyDescent="0.25">
      <c r="A1459" t="s">
        <v>2228</v>
      </c>
      <c r="B1459" s="11" t="s">
        <v>6</v>
      </c>
      <c r="C1459" s="11" t="s">
        <v>1084</v>
      </c>
      <c r="D1459" t="s">
        <v>2439</v>
      </c>
      <c r="E1459" t="s">
        <v>219</v>
      </c>
      <c r="F1459" s="11" t="s">
        <v>150</v>
      </c>
      <c r="G1459" s="11" t="str">
        <f>VLOOKUP(F1459,Acct!$A$2:$I$480,8, FALSE)</f>
        <v>D5014</v>
      </c>
      <c r="H1459" s="11" t="str">
        <f>VLOOKUP(F1459,Acct!$A$2:$I$480,9, FALSE)</f>
        <v>Salaries -Staff</v>
      </c>
    </row>
    <row r="1460" spans="1:8" x14ac:dyDescent="0.25">
      <c r="A1460" t="s">
        <v>2228</v>
      </c>
      <c r="B1460" s="11" t="s">
        <v>6</v>
      </c>
      <c r="C1460" s="11" t="s">
        <v>2440</v>
      </c>
      <c r="D1460" t="s">
        <v>2441</v>
      </c>
      <c r="E1460" t="s">
        <v>219</v>
      </c>
      <c r="F1460" s="11" t="s">
        <v>150</v>
      </c>
      <c r="G1460" s="11" t="str">
        <f>VLOOKUP(F1460,Acct!$A$2:$I$480,8, FALSE)</f>
        <v>D5014</v>
      </c>
      <c r="H1460" s="11" t="str">
        <f>VLOOKUP(F1460,Acct!$A$2:$I$480,9, FALSE)</f>
        <v>Salaries -Staff</v>
      </c>
    </row>
    <row r="1461" spans="1:8" x14ac:dyDescent="0.25">
      <c r="A1461" t="s">
        <v>2228</v>
      </c>
      <c r="B1461" s="11" t="s">
        <v>6</v>
      </c>
      <c r="C1461" s="11" t="s">
        <v>2442</v>
      </c>
      <c r="D1461" t="s">
        <v>1083</v>
      </c>
      <c r="E1461" t="s">
        <v>219</v>
      </c>
      <c r="F1461" s="11" t="s">
        <v>150</v>
      </c>
      <c r="G1461" s="11" t="str">
        <f>VLOOKUP(F1461,Acct!$A$2:$I$480,8, FALSE)</f>
        <v>D5014</v>
      </c>
      <c r="H1461" s="11" t="str">
        <f>VLOOKUP(F1461,Acct!$A$2:$I$480,9, FALSE)</f>
        <v>Salaries -Staff</v>
      </c>
    </row>
    <row r="1462" spans="1:8" x14ac:dyDescent="0.25">
      <c r="A1462" t="s">
        <v>2228</v>
      </c>
      <c r="B1462" s="11" t="s">
        <v>6</v>
      </c>
      <c r="C1462" s="11" t="s">
        <v>2443</v>
      </c>
      <c r="D1462" t="s">
        <v>2444</v>
      </c>
      <c r="E1462" t="s">
        <v>219</v>
      </c>
      <c r="F1462" s="11" t="s">
        <v>150</v>
      </c>
      <c r="G1462" s="11" t="str">
        <f>VLOOKUP(F1462,Acct!$A$2:$I$480,8, FALSE)</f>
        <v>D5014</v>
      </c>
      <c r="H1462" s="11" t="str">
        <f>VLOOKUP(F1462,Acct!$A$2:$I$480,9, FALSE)</f>
        <v>Salaries -Staff</v>
      </c>
    </row>
    <row r="1463" spans="1:8" x14ac:dyDescent="0.25">
      <c r="A1463" t="s">
        <v>2228</v>
      </c>
      <c r="B1463" s="11" t="s">
        <v>6</v>
      </c>
      <c r="C1463" s="11" t="s">
        <v>2445</v>
      </c>
      <c r="D1463" t="s">
        <v>2446</v>
      </c>
      <c r="E1463" t="s">
        <v>219</v>
      </c>
      <c r="F1463" s="11" t="s">
        <v>86</v>
      </c>
      <c r="G1463" s="11" t="str">
        <f>VLOOKUP(F1463,Acct!$A$2:$I$480,8, FALSE)</f>
        <v>D5014</v>
      </c>
      <c r="H1463" s="11" t="str">
        <f>VLOOKUP(F1463,Acct!$A$2:$I$480,9, FALSE)</f>
        <v>Salaries -Staff</v>
      </c>
    </row>
    <row r="1464" spans="1:8" x14ac:dyDescent="0.25">
      <c r="A1464" t="s">
        <v>2228</v>
      </c>
      <c r="B1464" s="11" t="s">
        <v>6</v>
      </c>
      <c r="C1464" s="11" t="s">
        <v>2447</v>
      </c>
      <c r="D1464" t="s">
        <v>2448</v>
      </c>
      <c r="E1464" t="s">
        <v>219</v>
      </c>
      <c r="F1464" s="11" t="s">
        <v>150</v>
      </c>
      <c r="G1464" s="11" t="str">
        <f>VLOOKUP(F1464,Acct!$A$2:$I$480,8, FALSE)</f>
        <v>D5014</v>
      </c>
      <c r="H1464" s="11" t="str">
        <f>VLOOKUP(F1464,Acct!$A$2:$I$480,9, FALSE)</f>
        <v>Salaries -Staff</v>
      </c>
    </row>
    <row r="1465" spans="1:8" x14ac:dyDescent="0.25">
      <c r="A1465" t="s">
        <v>2228</v>
      </c>
      <c r="B1465" s="11" t="s">
        <v>6</v>
      </c>
      <c r="C1465" s="11" t="s">
        <v>2449</v>
      </c>
      <c r="D1465" t="s">
        <v>2450</v>
      </c>
      <c r="E1465" t="s">
        <v>219</v>
      </c>
      <c r="F1465" s="11" t="s">
        <v>150</v>
      </c>
      <c r="G1465" s="11" t="str">
        <f>VLOOKUP(F1465,Acct!$A$2:$I$480,8, FALSE)</f>
        <v>D5014</v>
      </c>
      <c r="H1465" s="11" t="str">
        <f>VLOOKUP(F1465,Acct!$A$2:$I$480,9, FALSE)</f>
        <v>Salaries -Staff</v>
      </c>
    </row>
    <row r="1466" spans="1:8" x14ac:dyDescent="0.25">
      <c r="A1466" t="s">
        <v>2228</v>
      </c>
      <c r="B1466" s="11" t="s">
        <v>6</v>
      </c>
      <c r="C1466" s="11" t="s">
        <v>2451</v>
      </c>
      <c r="D1466" t="s">
        <v>2452</v>
      </c>
      <c r="E1466" t="s">
        <v>219</v>
      </c>
      <c r="F1466" s="11" t="s">
        <v>150</v>
      </c>
      <c r="G1466" s="11" t="str">
        <f>VLOOKUP(F1466,Acct!$A$2:$I$480,8, FALSE)</f>
        <v>D5014</v>
      </c>
      <c r="H1466" s="11" t="str">
        <f>VLOOKUP(F1466,Acct!$A$2:$I$480,9, FALSE)</f>
        <v>Salaries -Staff</v>
      </c>
    </row>
    <row r="1467" spans="1:8" x14ac:dyDescent="0.25">
      <c r="A1467" t="s">
        <v>2228</v>
      </c>
      <c r="B1467" s="11" t="s">
        <v>6</v>
      </c>
      <c r="C1467" s="11" t="s">
        <v>400</v>
      </c>
      <c r="D1467" t="s">
        <v>2453</v>
      </c>
      <c r="E1467" t="s">
        <v>219</v>
      </c>
      <c r="F1467" s="11" t="s">
        <v>150</v>
      </c>
      <c r="G1467" s="11" t="str">
        <f>VLOOKUP(F1467,Acct!$A$2:$I$480,8, FALSE)</f>
        <v>D5014</v>
      </c>
      <c r="H1467" s="11" t="str">
        <f>VLOOKUP(F1467,Acct!$A$2:$I$480,9, FALSE)</f>
        <v>Salaries -Staff</v>
      </c>
    </row>
    <row r="1468" spans="1:8" x14ac:dyDescent="0.25">
      <c r="A1468" t="s">
        <v>2228</v>
      </c>
      <c r="B1468" s="11" t="s">
        <v>6</v>
      </c>
      <c r="C1468" s="11" t="s">
        <v>2454</v>
      </c>
      <c r="D1468" t="s">
        <v>2455</v>
      </c>
      <c r="E1468" t="s">
        <v>219</v>
      </c>
      <c r="F1468" s="11" t="s">
        <v>150</v>
      </c>
      <c r="G1468" s="11" t="str">
        <f>VLOOKUP(F1468,Acct!$A$2:$I$480,8, FALSE)</f>
        <v>D5014</v>
      </c>
      <c r="H1468" s="11" t="str">
        <f>VLOOKUP(F1468,Acct!$A$2:$I$480,9, FALSE)</f>
        <v>Salaries -Staff</v>
      </c>
    </row>
    <row r="1469" spans="1:8" x14ac:dyDescent="0.25">
      <c r="A1469" t="s">
        <v>2228</v>
      </c>
      <c r="B1469" s="11" t="s">
        <v>6</v>
      </c>
      <c r="C1469" s="11" t="s">
        <v>2456</v>
      </c>
      <c r="D1469" t="s">
        <v>2457</v>
      </c>
      <c r="E1469" t="s">
        <v>219</v>
      </c>
      <c r="F1469" s="11" t="s">
        <v>150</v>
      </c>
      <c r="G1469" s="11" t="str">
        <f>VLOOKUP(F1469,Acct!$A$2:$I$480,8, FALSE)</f>
        <v>D5014</v>
      </c>
      <c r="H1469" s="11" t="str">
        <f>VLOOKUP(F1469,Acct!$A$2:$I$480,9, FALSE)</f>
        <v>Salaries -Staff</v>
      </c>
    </row>
    <row r="1470" spans="1:8" x14ac:dyDescent="0.25">
      <c r="A1470" t="s">
        <v>2228</v>
      </c>
      <c r="B1470" s="11" t="s">
        <v>6</v>
      </c>
      <c r="C1470" s="11" t="s">
        <v>2458</v>
      </c>
      <c r="D1470" t="s">
        <v>2459</v>
      </c>
      <c r="E1470" t="s">
        <v>219</v>
      </c>
      <c r="F1470" s="11" t="s">
        <v>150</v>
      </c>
      <c r="G1470" s="11" t="str">
        <f>VLOOKUP(F1470,Acct!$A$2:$I$480,8, FALSE)</f>
        <v>D5014</v>
      </c>
      <c r="H1470" s="11" t="str">
        <f>VLOOKUP(F1470,Acct!$A$2:$I$480,9, FALSE)</f>
        <v>Salaries -Staff</v>
      </c>
    </row>
    <row r="1471" spans="1:8" x14ac:dyDescent="0.25">
      <c r="A1471" t="s">
        <v>2228</v>
      </c>
      <c r="B1471" s="11" t="s">
        <v>6</v>
      </c>
      <c r="C1471" s="11" t="s">
        <v>2460</v>
      </c>
      <c r="D1471" t="s">
        <v>2461</v>
      </c>
      <c r="E1471" t="s">
        <v>219</v>
      </c>
      <c r="F1471" s="11" t="s">
        <v>150</v>
      </c>
      <c r="G1471" s="11" t="str">
        <f>VLOOKUP(F1471,Acct!$A$2:$I$480,8, FALSE)</f>
        <v>D5014</v>
      </c>
      <c r="H1471" s="11" t="str">
        <f>VLOOKUP(F1471,Acct!$A$2:$I$480,9, FALSE)</f>
        <v>Salaries -Staff</v>
      </c>
    </row>
    <row r="1472" spans="1:8" x14ac:dyDescent="0.25">
      <c r="A1472" t="s">
        <v>2228</v>
      </c>
      <c r="B1472" s="11" t="s">
        <v>6</v>
      </c>
      <c r="C1472" s="11" t="s">
        <v>2462</v>
      </c>
      <c r="D1472" t="s">
        <v>2463</v>
      </c>
      <c r="E1472" t="s">
        <v>219</v>
      </c>
      <c r="F1472" s="11" t="s">
        <v>150</v>
      </c>
      <c r="G1472" s="11" t="str">
        <f>VLOOKUP(F1472,Acct!$A$2:$I$480,8, FALSE)</f>
        <v>D5014</v>
      </c>
      <c r="H1472" s="11" t="str">
        <f>VLOOKUP(F1472,Acct!$A$2:$I$480,9, FALSE)</f>
        <v>Salaries -Staff</v>
      </c>
    </row>
    <row r="1473" spans="1:8" x14ac:dyDescent="0.25">
      <c r="A1473" t="s">
        <v>2228</v>
      </c>
      <c r="B1473" s="11" t="s">
        <v>6</v>
      </c>
      <c r="C1473" s="11" t="s">
        <v>2464</v>
      </c>
      <c r="D1473" t="s">
        <v>2465</v>
      </c>
      <c r="E1473" t="s">
        <v>219</v>
      </c>
      <c r="F1473" s="11" t="s">
        <v>150</v>
      </c>
      <c r="G1473" s="11" t="str">
        <f>VLOOKUP(F1473,Acct!$A$2:$I$480,8, FALSE)</f>
        <v>D5014</v>
      </c>
      <c r="H1473" s="11" t="str">
        <f>VLOOKUP(F1473,Acct!$A$2:$I$480,9, FALSE)</f>
        <v>Salaries -Staff</v>
      </c>
    </row>
    <row r="1474" spans="1:8" x14ac:dyDescent="0.25">
      <c r="A1474" t="s">
        <v>2228</v>
      </c>
      <c r="B1474" s="11" t="s">
        <v>6</v>
      </c>
      <c r="C1474" s="11" t="s">
        <v>2466</v>
      </c>
      <c r="D1474" t="s">
        <v>2467</v>
      </c>
      <c r="E1474" t="s">
        <v>219</v>
      </c>
      <c r="F1474" s="11" t="s">
        <v>86</v>
      </c>
      <c r="G1474" s="11" t="str">
        <f>VLOOKUP(F1474,Acct!$A$2:$I$480,8, FALSE)</f>
        <v>D5014</v>
      </c>
      <c r="H1474" s="11" t="str">
        <f>VLOOKUP(F1474,Acct!$A$2:$I$480,9, FALSE)</f>
        <v>Salaries -Staff</v>
      </c>
    </row>
    <row r="1475" spans="1:8" x14ac:dyDescent="0.25">
      <c r="A1475" t="s">
        <v>2228</v>
      </c>
      <c r="B1475" s="11" t="s">
        <v>6</v>
      </c>
      <c r="C1475" s="11" t="s">
        <v>2468</v>
      </c>
      <c r="D1475" t="s">
        <v>2469</v>
      </c>
      <c r="E1475" t="s">
        <v>219</v>
      </c>
      <c r="F1475" s="11" t="s">
        <v>150</v>
      </c>
      <c r="G1475" s="11" t="str">
        <f>VLOOKUP(F1475,Acct!$A$2:$I$480,8, FALSE)</f>
        <v>D5014</v>
      </c>
      <c r="H1475" s="11" t="str">
        <f>VLOOKUP(F1475,Acct!$A$2:$I$480,9, FALSE)</f>
        <v>Salaries -Staff</v>
      </c>
    </row>
    <row r="1476" spans="1:8" x14ac:dyDescent="0.25">
      <c r="A1476" t="s">
        <v>2228</v>
      </c>
      <c r="B1476" s="11" t="s">
        <v>6</v>
      </c>
      <c r="C1476" s="11" t="s">
        <v>2470</v>
      </c>
      <c r="D1476" t="s">
        <v>2471</v>
      </c>
      <c r="E1476" t="s">
        <v>219</v>
      </c>
      <c r="F1476" s="11" t="s">
        <v>150</v>
      </c>
      <c r="G1476" s="11" t="str">
        <f>VLOOKUP(F1476,Acct!$A$2:$I$480,8, FALSE)</f>
        <v>D5014</v>
      </c>
      <c r="H1476" s="11" t="str">
        <f>VLOOKUP(F1476,Acct!$A$2:$I$480,9, FALSE)</f>
        <v>Salaries -Staff</v>
      </c>
    </row>
    <row r="1477" spans="1:8" x14ac:dyDescent="0.25">
      <c r="A1477" t="s">
        <v>2228</v>
      </c>
      <c r="B1477" s="11" t="s">
        <v>6</v>
      </c>
      <c r="C1477" s="11" t="s">
        <v>2472</v>
      </c>
      <c r="D1477" t="s">
        <v>2473</v>
      </c>
      <c r="E1477" t="s">
        <v>219</v>
      </c>
      <c r="F1477" s="11" t="s">
        <v>150</v>
      </c>
      <c r="G1477" s="11" t="str">
        <f>VLOOKUP(F1477,Acct!$A$2:$I$480,8, FALSE)</f>
        <v>D5014</v>
      </c>
      <c r="H1477" s="11" t="str">
        <f>VLOOKUP(F1477,Acct!$A$2:$I$480,9, FALSE)</f>
        <v>Salaries -Staff</v>
      </c>
    </row>
    <row r="1478" spans="1:8" x14ac:dyDescent="0.25">
      <c r="A1478" t="s">
        <v>2228</v>
      </c>
      <c r="B1478" s="11" t="s">
        <v>6</v>
      </c>
      <c r="C1478" s="11" t="s">
        <v>2474</v>
      </c>
      <c r="D1478" t="s">
        <v>2475</v>
      </c>
      <c r="E1478" t="s">
        <v>219</v>
      </c>
      <c r="F1478" s="11" t="s">
        <v>150</v>
      </c>
      <c r="G1478" s="11" t="str">
        <f>VLOOKUP(F1478,Acct!$A$2:$I$480,8, FALSE)</f>
        <v>D5014</v>
      </c>
      <c r="H1478" s="11" t="str">
        <f>VLOOKUP(F1478,Acct!$A$2:$I$480,9, FALSE)</f>
        <v>Salaries -Staff</v>
      </c>
    </row>
    <row r="1479" spans="1:8" x14ac:dyDescent="0.25">
      <c r="A1479" t="s">
        <v>2228</v>
      </c>
      <c r="B1479" s="11" t="s">
        <v>6</v>
      </c>
      <c r="C1479" s="11" t="s">
        <v>2476</v>
      </c>
      <c r="D1479" t="s">
        <v>2477</v>
      </c>
      <c r="E1479" t="s">
        <v>219</v>
      </c>
      <c r="F1479" s="11" t="s">
        <v>150</v>
      </c>
      <c r="G1479" s="11" t="str">
        <f>VLOOKUP(F1479,Acct!$A$2:$I$480,8, FALSE)</f>
        <v>D5014</v>
      </c>
      <c r="H1479" s="11" t="str">
        <f>VLOOKUP(F1479,Acct!$A$2:$I$480,9, FALSE)</f>
        <v>Salaries -Staff</v>
      </c>
    </row>
    <row r="1480" spans="1:8" x14ac:dyDescent="0.25">
      <c r="A1480" t="s">
        <v>2228</v>
      </c>
      <c r="B1480" s="11" t="s">
        <v>6</v>
      </c>
      <c r="C1480" s="11" t="s">
        <v>1100</v>
      </c>
      <c r="D1480" t="s">
        <v>2478</v>
      </c>
      <c r="E1480" t="s">
        <v>219</v>
      </c>
      <c r="F1480" s="11" t="s">
        <v>150</v>
      </c>
      <c r="G1480" s="11" t="str">
        <f>VLOOKUP(F1480,Acct!$A$2:$I$480,8, FALSE)</f>
        <v>D5014</v>
      </c>
      <c r="H1480" s="11" t="str">
        <f>VLOOKUP(F1480,Acct!$A$2:$I$480,9, FALSE)</f>
        <v>Salaries -Staff</v>
      </c>
    </row>
    <row r="1481" spans="1:8" x14ac:dyDescent="0.25">
      <c r="A1481" t="s">
        <v>2228</v>
      </c>
      <c r="B1481" s="11" t="s">
        <v>6</v>
      </c>
      <c r="C1481" s="11" t="s">
        <v>2479</v>
      </c>
      <c r="D1481" t="s">
        <v>2480</v>
      </c>
      <c r="E1481" t="s">
        <v>219</v>
      </c>
      <c r="F1481" s="11" t="s">
        <v>150</v>
      </c>
      <c r="G1481" s="11" t="str">
        <f>VLOOKUP(F1481,Acct!$A$2:$I$480,8, FALSE)</f>
        <v>D5014</v>
      </c>
      <c r="H1481" s="11" t="str">
        <f>VLOOKUP(F1481,Acct!$A$2:$I$480,9, FALSE)</f>
        <v>Salaries -Staff</v>
      </c>
    </row>
    <row r="1482" spans="1:8" x14ac:dyDescent="0.25">
      <c r="A1482" t="s">
        <v>2228</v>
      </c>
      <c r="B1482" s="11" t="s">
        <v>6</v>
      </c>
      <c r="C1482" s="11" t="s">
        <v>2481</v>
      </c>
      <c r="D1482" t="s">
        <v>2482</v>
      </c>
      <c r="E1482" t="s">
        <v>219</v>
      </c>
      <c r="F1482" s="11" t="s">
        <v>150</v>
      </c>
      <c r="G1482" s="11" t="str">
        <f>VLOOKUP(F1482,Acct!$A$2:$I$480,8, FALSE)</f>
        <v>D5014</v>
      </c>
      <c r="H1482" s="11" t="str">
        <f>VLOOKUP(F1482,Acct!$A$2:$I$480,9, FALSE)</f>
        <v>Salaries -Staff</v>
      </c>
    </row>
    <row r="1483" spans="1:8" x14ac:dyDescent="0.25">
      <c r="A1483" t="s">
        <v>2228</v>
      </c>
      <c r="B1483" s="11" t="s">
        <v>6</v>
      </c>
      <c r="C1483" s="11" t="s">
        <v>2483</v>
      </c>
      <c r="D1483" t="s">
        <v>2484</v>
      </c>
      <c r="E1483" t="s">
        <v>219</v>
      </c>
      <c r="F1483" s="11" t="s">
        <v>150</v>
      </c>
      <c r="G1483" s="11" t="str">
        <f>VLOOKUP(F1483,Acct!$A$2:$I$480,8, FALSE)</f>
        <v>D5014</v>
      </c>
      <c r="H1483" s="11" t="str">
        <f>VLOOKUP(F1483,Acct!$A$2:$I$480,9, FALSE)</f>
        <v>Salaries -Staff</v>
      </c>
    </row>
    <row r="1484" spans="1:8" x14ac:dyDescent="0.25">
      <c r="A1484" t="s">
        <v>2228</v>
      </c>
      <c r="B1484" s="11" t="s">
        <v>6</v>
      </c>
      <c r="C1484" s="11" t="s">
        <v>2485</v>
      </c>
      <c r="D1484" t="s">
        <v>2486</v>
      </c>
      <c r="E1484" t="s">
        <v>219</v>
      </c>
      <c r="F1484" s="11" t="s">
        <v>150</v>
      </c>
      <c r="G1484" s="11" t="str">
        <f>VLOOKUP(F1484,Acct!$A$2:$I$480,8, FALSE)</f>
        <v>D5014</v>
      </c>
      <c r="H1484" s="11" t="str">
        <f>VLOOKUP(F1484,Acct!$A$2:$I$480,9, FALSE)</f>
        <v>Salaries -Staff</v>
      </c>
    </row>
    <row r="1485" spans="1:8" x14ac:dyDescent="0.25">
      <c r="A1485" t="s">
        <v>2228</v>
      </c>
      <c r="B1485" s="11" t="s">
        <v>6</v>
      </c>
      <c r="C1485" s="11" t="s">
        <v>2487</v>
      </c>
      <c r="D1485" t="s">
        <v>2488</v>
      </c>
      <c r="E1485" t="s">
        <v>219</v>
      </c>
      <c r="F1485" s="11" t="s">
        <v>150</v>
      </c>
      <c r="G1485" s="11" t="str">
        <f>VLOOKUP(F1485,Acct!$A$2:$I$480,8, FALSE)</f>
        <v>D5014</v>
      </c>
      <c r="H1485" s="11" t="str">
        <f>VLOOKUP(F1485,Acct!$A$2:$I$480,9, FALSE)</f>
        <v>Salaries -Staff</v>
      </c>
    </row>
    <row r="1486" spans="1:8" x14ac:dyDescent="0.25">
      <c r="A1486" t="s">
        <v>2228</v>
      </c>
      <c r="B1486" s="11" t="s">
        <v>6</v>
      </c>
      <c r="C1486" s="11" t="s">
        <v>2489</v>
      </c>
      <c r="D1486" t="s">
        <v>2490</v>
      </c>
      <c r="E1486" t="s">
        <v>219</v>
      </c>
      <c r="F1486" s="11" t="s">
        <v>150</v>
      </c>
      <c r="G1486" s="11" t="str">
        <f>VLOOKUP(F1486,Acct!$A$2:$I$480,8, FALSE)</f>
        <v>D5014</v>
      </c>
      <c r="H1486" s="11" t="str">
        <f>VLOOKUP(F1486,Acct!$A$2:$I$480,9, FALSE)</f>
        <v>Salaries -Staff</v>
      </c>
    </row>
    <row r="1487" spans="1:8" x14ac:dyDescent="0.25">
      <c r="A1487" t="s">
        <v>2228</v>
      </c>
      <c r="B1487" s="11" t="s">
        <v>6</v>
      </c>
      <c r="C1487" s="11" t="s">
        <v>2491</v>
      </c>
      <c r="D1487" t="s">
        <v>2492</v>
      </c>
      <c r="E1487" t="s">
        <v>219</v>
      </c>
      <c r="F1487" s="11" t="s">
        <v>150</v>
      </c>
      <c r="G1487" s="11" t="str">
        <f>VLOOKUP(F1487,Acct!$A$2:$I$480,8, FALSE)</f>
        <v>D5014</v>
      </c>
      <c r="H1487" s="11" t="str">
        <f>VLOOKUP(F1487,Acct!$A$2:$I$480,9, FALSE)</f>
        <v>Salaries -Staff</v>
      </c>
    </row>
    <row r="1488" spans="1:8" x14ac:dyDescent="0.25">
      <c r="A1488" t="s">
        <v>2228</v>
      </c>
      <c r="B1488" s="11" t="s">
        <v>6</v>
      </c>
      <c r="C1488" s="11" t="s">
        <v>2493</v>
      </c>
      <c r="D1488" t="s">
        <v>2494</v>
      </c>
      <c r="E1488" t="s">
        <v>219</v>
      </c>
      <c r="F1488" s="11" t="s">
        <v>150</v>
      </c>
      <c r="G1488" s="11" t="str">
        <f>VLOOKUP(F1488,Acct!$A$2:$I$480,8, FALSE)</f>
        <v>D5014</v>
      </c>
      <c r="H1488" s="11" t="str">
        <f>VLOOKUP(F1488,Acct!$A$2:$I$480,9, FALSE)</f>
        <v>Salaries -Staff</v>
      </c>
    </row>
    <row r="1489" spans="1:8" x14ac:dyDescent="0.25">
      <c r="A1489" t="s">
        <v>2228</v>
      </c>
      <c r="B1489" s="11" t="s">
        <v>6</v>
      </c>
      <c r="C1489" s="11" t="s">
        <v>2495</v>
      </c>
      <c r="D1489" t="s">
        <v>2496</v>
      </c>
      <c r="E1489" t="s">
        <v>219</v>
      </c>
      <c r="F1489" s="11" t="s">
        <v>150</v>
      </c>
      <c r="G1489" s="11" t="str">
        <f>VLOOKUP(F1489,Acct!$A$2:$I$480,8, FALSE)</f>
        <v>D5014</v>
      </c>
      <c r="H1489" s="11" t="str">
        <f>VLOOKUP(F1489,Acct!$A$2:$I$480,9, FALSE)</f>
        <v>Salaries -Staff</v>
      </c>
    </row>
    <row r="1490" spans="1:8" x14ac:dyDescent="0.25">
      <c r="A1490" t="s">
        <v>2228</v>
      </c>
      <c r="B1490" s="11" t="s">
        <v>6</v>
      </c>
      <c r="C1490" s="11" t="s">
        <v>2497</v>
      </c>
      <c r="D1490" t="s">
        <v>2498</v>
      </c>
      <c r="E1490" t="s">
        <v>219</v>
      </c>
      <c r="F1490" s="11" t="s">
        <v>150</v>
      </c>
      <c r="G1490" s="11" t="str">
        <f>VLOOKUP(F1490,Acct!$A$2:$I$480,8, FALSE)</f>
        <v>D5014</v>
      </c>
      <c r="H1490" s="11" t="str">
        <f>VLOOKUP(F1490,Acct!$A$2:$I$480,9, FALSE)</f>
        <v>Salaries -Staff</v>
      </c>
    </row>
    <row r="1491" spans="1:8" x14ac:dyDescent="0.25">
      <c r="A1491" t="s">
        <v>2228</v>
      </c>
      <c r="B1491" s="11" t="s">
        <v>6</v>
      </c>
      <c r="C1491" s="11" t="s">
        <v>2499</v>
      </c>
      <c r="D1491" t="s">
        <v>2498</v>
      </c>
      <c r="E1491" t="s">
        <v>219</v>
      </c>
      <c r="F1491" s="11" t="s">
        <v>150</v>
      </c>
      <c r="G1491" s="11" t="str">
        <f>VLOOKUP(F1491,Acct!$A$2:$I$480,8, FALSE)</f>
        <v>D5014</v>
      </c>
      <c r="H1491" s="11" t="str">
        <f>VLOOKUP(F1491,Acct!$A$2:$I$480,9, FALSE)</f>
        <v>Salaries -Staff</v>
      </c>
    </row>
    <row r="1492" spans="1:8" x14ac:dyDescent="0.25">
      <c r="A1492" t="s">
        <v>2228</v>
      </c>
      <c r="B1492" s="11" t="s">
        <v>6</v>
      </c>
      <c r="C1492" s="11" t="s">
        <v>404</v>
      </c>
      <c r="D1492" t="s">
        <v>2500</v>
      </c>
      <c r="E1492" t="s">
        <v>219</v>
      </c>
      <c r="F1492" s="11" t="s">
        <v>150</v>
      </c>
      <c r="G1492" s="11" t="str">
        <f>VLOOKUP(F1492,Acct!$A$2:$I$480,8, FALSE)</f>
        <v>D5014</v>
      </c>
      <c r="H1492" s="11" t="str">
        <f>VLOOKUP(F1492,Acct!$A$2:$I$480,9, FALSE)</f>
        <v>Salaries -Staff</v>
      </c>
    </row>
    <row r="1493" spans="1:8" x14ac:dyDescent="0.25">
      <c r="A1493" t="s">
        <v>2228</v>
      </c>
      <c r="B1493" s="11" t="s">
        <v>6</v>
      </c>
      <c r="C1493" s="11" t="s">
        <v>1106</v>
      </c>
      <c r="D1493" t="s">
        <v>2501</v>
      </c>
      <c r="E1493" t="s">
        <v>219</v>
      </c>
      <c r="F1493" s="11" t="s">
        <v>150</v>
      </c>
      <c r="G1493" s="11" t="str">
        <f>VLOOKUP(F1493,Acct!$A$2:$I$480,8, FALSE)</f>
        <v>D5014</v>
      </c>
      <c r="H1493" s="11" t="str">
        <f>VLOOKUP(F1493,Acct!$A$2:$I$480,9, FALSE)</f>
        <v>Salaries -Staff</v>
      </c>
    </row>
    <row r="1494" spans="1:8" x14ac:dyDescent="0.25">
      <c r="A1494" t="s">
        <v>2228</v>
      </c>
      <c r="B1494" s="11" t="s">
        <v>6</v>
      </c>
      <c r="C1494" s="11" t="s">
        <v>2502</v>
      </c>
      <c r="D1494" t="s">
        <v>2503</v>
      </c>
      <c r="E1494" t="s">
        <v>219</v>
      </c>
      <c r="F1494" s="11" t="s">
        <v>150</v>
      </c>
      <c r="G1494" s="11" t="str">
        <f>VLOOKUP(F1494,Acct!$A$2:$I$480,8, FALSE)</f>
        <v>D5014</v>
      </c>
      <c r="H1494" s="11" t="str">
        <f>VLOOKUP(F1494,Acct!$A$2:$I$480,9, FALSE)</f>
        <v>Salaries -Staff</v>
      </c>
    </row>
    <row r="1495" spans="1:8" x14ac:dyDescent="0.25">
      <c r="A1495" t="s">
        <v>2228</v>
      </c>
      <c r="B1495" s="11" t="s">
        <v>6</v>
      </c>
      <c r="C1495" s="11" t="s">
        <v>2504</v>
      </c>
      <c r="D1495" t="s">
        <v>2505</v>
      </c>
      <c r="E1495" t="s">
        <v>219</v>
      </c>
      <c r="F1495" s="11" t="s">
        <v>150</v>
      </c>
      <c r="G1495" s="11" t="str">
        <f>VLOOKUP(F1495,Acct!$A$2:$I$480,8, FALSE)</f>
        <v>D5014</v>
      </c>
      <c r="H1495" s="11" t="str">
        <f>VLOOKUP(F1495,Acct!$A$2:$I$480,9, FALSE)</f>
        <v>Salaries -Staff</v>
      </c>
    </row>
    <row r="1496" spans="1:8" x14ac:dyDescent="0.25">
      <c r="A1496" t="s">
        <v>2228</v>
      </c>
      <c r="B1496" s="11" t="s">
        <v>6</v>
      </c>
      <c r="C1496" s="11" t="s">
        <v>2506</v>
      </c>
      <c r="D1496" t="s">
        <v>2507</v>
      </c>
      <c r="E1496" t="s">
        <v>219</v>
      </c>
      <c r="F1496" s="11" t="s">
        <v>150</v>
      </c>
      <c r="G1496" s="11" t="str">
        <f>VLOOKUP(F1496,Acct!$A$2:$I$480,8, FALSE)</f>
        <v>D5014</v>
      </c>
      <c r="H1496" s="11" t="str">
        <f>VLOOKUP(F1496,Acct!$A$2:$I$480,9, FALSE)</f>
        <v>Salaries -Staff</v>
      </c>
    </row>
    <row r="1497" spans="1:8" x14ac:dyDescent="0.25">
      <c r="A1497" t="s">
        <v>2228</v>
      </c>
      <c r="B1497" s="11" t="s">
        <v>6</v>
      </c>
      <c r="C1497" s="11" t="s">
        <v>1110</v>
      </c>
      <c r="D1497" t="s">
        <v>1111</v>
      </c>
      <c r="E1497" t="s">
        <v>219</v>
      </c>
      <c r="F1497" s="11" t="s">
        <v>150</v>
      </c>
      <c r="G1497" s="11" t="str">
        <f>VLOOKUP(F1497,Acct!$A$2:$I$480,8, FALSE)</f>
        <v>D5014</v>
      </c>
      <c r="H1497" s="11" t="str">
        <f>VLOOKUP(F1497,Acct!$A$2:$I$480,9, FALSE)</f>
        <v>Salaries -Staff</v>
      </c>
    </row>
    <row r="1498" spans="1:8" x14ac:dyDescent="0.25">
      <c r="A1498" t="s">
        <v>2228</v>
      </c>
      <c r="B1498" s="11" t="s">
        <v>6</v>
      </c>
      <c r="C1498" s="11" t="s">
        <v>1112</v>
      </c>
      <c r="D1498" t="s">
        <v>2508</v>
      </c>
      <c r="E1498" t="s">
        <v>219</v>
      </c>
      <c r="F1498" s="11" t="s">
        <v>150</v>
      </c>
      <c r="G1498" s="11" t="str">
        <f>VLOOKUP(F1498,Acct!$A$2:$I$480,8, FALSE)</f>
        <v>D5014</v>
      </c>
      <c r="H1498" s="11" t="str">
        <f>VLOOKUP(F1498,Acct!$A$2:$I$480,9, FALSE)</f>
        <v>Salaries -Staff</v>
      </c>
    </row>
    <row r="1499" spans="1:8" x14ac:dyDescent="0.25">
      <c r="A1499" t="s">
        <v>2228</v>
      </c>
      <c r="B1499" s="11" t="s">
        <v>6</v>
      </c>
      <c r="C1499" s="11" t="s">
        <v>1114</v>
      </c>
      <c r="D1499" t="s">
        <v>2509</v>
      </c>
      <c r="E1499" t="s">
        <v>219</v>
      </c>
      <c r="F1499" s="11" t="s">
        <v>150</v>
      </c>
      <c r="G1499" s="11" t="str">
        <f>VLOOKUP(F1499,Acct!$A$2:$I$480,8, FALSE)</f>
        <v>D5014</v>
      </c>
      <c r="H1499" s="11" t="str">
        <f>VLOOKUP(F1499,Acct!$A$2:$I$480,9, FALSE)</f>
        <v>Salaries -Staff</v>
      </c>
    </row>
    <row r="1500" spans="1:8" x14ac:dyDescent="0.25">
      <c r="A1500" t="s">
        <v>2228</v>
      </c>
      <c r="B1500" s="11" t="s">
        <v>6</v>
      </c>
      <c r="C1500" s="11" t="s">
        <v>2510</v>
      </c>
      <c r="D1500" t="s">
        <v>2511</v>
      </c>
      <c r="E1500" t="s">
        <v>219</v>
      </c>
      <c r="F1500" s="11" t="s">
        <v>150</v>
      </c>
      <c r="G1500" s="11" t="str">
        <f>VLOOKUP(F1500,Acct!$A$2:$I$480,8, FALSE)</f>
        <v>D5014</v>
      </c>
      <c r="H1500" s="11" t="str">
        <f>VLOOKUP(F1500,Acct!$A$2:$I$480,9, FALSE)</f>
        <v>Salaries -Staff</v>
      </c>
    </row>
    <row r="1501" spans="1:8" x14ac:dyDescent="0.25">
      <c r="A1501" t="s">
        <v>2228</v>
      </c>
      <c r="B1501" s="11" t="s">
        <v>6</v>
      </c>
      <c r="C1501" s="11" t="s">
        <v>2512</v>
      </c>
      <c r="D1501" t="s">
        <v>2513</v>
      </c>
      <c r="E1501" t="s">
        <v>219</v>
      </c>
      <c r="F1501" s="11" t="s">
        <v>150</v>
      </c>
      <c r="G1501" s="11" t="str">
        <f>VLOOKUP(F1501,Acct!$A$2:$I$480,8, FALSE)</f>
        <v>D5014</v>
      </c>
      <c r="H1501" s="11" t="str">
        <f>VLOOKUP(F1501,Acct!$A$2:$I$480,9, FALSE)</f>
        <v>Salaries -Staff</v>
      </c>
    </row>
    <row r="1502" spans="1:8" x14ac:dyDescent="0.25">
      <c r="A1502" t="s">
        <v>2228</v>
      </c>
      <c r="B1502" s="11" t="s">
        <v>6</v>
      </c>
      <c r="C1502" s="11" t="s">
        <v>2514</v>
      </c>
      <c r="D1502" t="s">
        <v>2515</v>
      </c>
      <c r="E1502" t="s">
        <v>219</v>
      </c>
      <c r="F1502" s="11" t="s">
        <v>150</v>
      </c>
      <c r="G1502" s="11" t="str">
        <f>VLOOKUP(F1502,Acct!$A$2:$I$480,8, FALSE)</f>
        <v>D5014</v>
      </c>
      <c r="H1502" s="11" t="str">
        <f>VLOOKUP(F1502,Acct!$A$2:$I$480,9, FALSE)</f>
        <v>Salaries -Staff</v>
      </c>
    </row>
    <row r="1503" spans="1:8" x14ac:dyDescent="0.25">
      <c r="A1503" t="s">
        <v>2228</v>
      </c>
      <c r="B1503" s="11" t="s">
        <v>6</v>
      </c>
      <c r="C1503" s="11" t="s">
        <v>1118</v>
      </c>
      <c r="D1503" t="s">
        <v>2516</v>
      </c>
      <c r="E1503" t="s">
        <v>219</v>
      </c>
      <c r="F1503" s="11" t="s">
        <v>150</v>
      </c>
      <c r="G1503" s="11" t="str">
        <f>VLOOKUP(F1503,Acct!$A$2:$I$480,8, FALSE)</f>
        <v>D5014</v>
      </c>
      <c r="H1503" s="11" t="str">
        <f>VLOOKUP(F1503,Acct!$A$2:$I$480,9, FALSE)</f>
        <v>Salaries -Staff</v>
      </c>
    </row>
    <row r="1504" spans="1:8" x14ac:dyDescent="0.25">
      <c r="A1504" t="s">
        <v>2228</v>
      </c>
      <c r="B1504" s="11" t="s">
        <v>6</v>
      </c>
      <c r="C1504" s="11" t="s">
        <v>2517</v>
      </c>
      <c r="D1504" t="s">
        <v>2518</v>
      </c>
      <c r="E1504" t="s">
        <v>219</v>
      </c>
      <c r="F1504" s="11" t="s">
        <v>150</v>
      </c>
      <c r="G1504" s="11" t="str">
        <f>VLOOKUP(F1504,Acct!$A$2:$I$480,8, FALSE)</f>
        <v>D5014</v>
      </c>
      <c r="H1504" s="11" t="str">
        <f>VLOOKUP(F1504,Acct!$A$2:$I$480,9, FALSE)</f>
        <v>Salaries -Staff</v>
      </c>
    </row>
    <row r="1505" spans="1:8" x14ac:dyDescent="0.25">
      <c r="A1505" t="s">
        <v>2228</v>
      </c>
      <c r="B1505" s="11" t="s">
        <v>6</v>
      </c>
      <c r="C1505" s="11" t="s">
        <v>2519</v>
      </c>
      <c r="D1505" t="s">
        <v>2520</v>
      </c>
      <c r="E1505" t="s">
        <v>219</v>
      </c>
      <c r="F1505" s="11" t="s">
        <v>150</v>
      </c>
      <c r="G1505" s="11" t="str">
        <f>VLOOKUP(F1505,Acct!$A$2:$I$480,8, FALSE)</f>
        <v>D5014</v>
      </c>
      <c r="H1505" s="11" t="str">
        <f>VLOOKUP(F1505,Acct!$A$2:$I$480,9, FALSE)</f>
        <v>Salaries -Staff</v>
      </c>
    </row>
    <row r="1506" spans="1:8" x14ac:dyDescent="0.25">
      <c r="A1506" t="s">
        <v>2228</v>
      </c>
      <c r="B1506" s="11" t="s">
        <v>6</v>
      </c>
      <c r="C1506" s="11" t="s">
        <v>2521</v>
      </c>
      <c r="D1506" t="s">
        <v>2522</v>
      </c>
      <c r="E1506" t="s">
        <v>219</v>
      </c>
      <c r="F1506" s="11" t="s">
        <v>150</v>
      </c>
      <c r="G1506" s="11" t="str">
        <f>VLOOKUP(F1506,Acct!$A$2:$I$480,8, FALSE)</f>
        <v>D5014</v>
      </c>
      <c r="H1506" s="11" t="str">
        <f>VLOOKUP(F1506,Acct!$A$2:$I$480,9, FALSE)</f>
        <v>Salaries -Staff</v>
      </c>
    </row>
    <row r="1507" spans="1:8" x14ac:dyDescent="0.25">
      <c r="A1507" t="s">
        <v>2228</v>
      </c>
      <c r="B1507" s="11" t="s">
        <v>6</v>
      </c>
      <c r="C1507" s="11" t="s">
        <v>2523</v>
      </c>
      <c r="D1507" t="s">
        <v>2524</v>
      </c>
      <c r="E1507" t="s">
        <v>219</v>
      </c>
      <c r="F1507" s="11" t="s">
        <v>150</v>
      </c>
      <c r="G1507" s="11" t="str">
        <f>VLOOKUP(F1507,Acct!$A$2:$I$480,8, FALSE)</f>
        <v>D5014</v>
      </c>
      <c r="H1507" s="11" t="str">
        <f>VLOOKUP(F1507,Acct!$A$2:$I$480,9, FALSE)</f>
        <v>Salaries -Staff</v>
      </c>
    </row>
    <row r="1508" spans="1:8" x14ac:dyDescent="0.25">
      <c r="A1508" t="s">
        <v>2228</v>
      </c>
      <c r="B1508" s="11" t="s">
        <v>6</v>
      </c>
      <c r="C1508" s="11" t="s">
        <v>2525</v>
      </c>
      <c r="D1508" t="s">
        <v>2526</v>
      </c>
      <c r="E1508" t="s">
        <v>219</v>
      </c>
      <c r="F1508" s="11" t="s">
        <v>150</v>
      </c>
      <c r="G1508" s="11" t="str">
        <f>VLOOKUP(F1508,Acct!$A$2:$I$480,8, FALSE)</f>
        <v>D5014</v>
      </c>
      <c r="H1508" s="11" t="str">
        <f>VLOOKUP(F1508,Acct!$A$2:$I$480,9, FALSE)</f>
        <v>Salaries -Staff</v>
      </c>
    </row>
    <row r="1509" spans="1:8" x14ac:dyDescent="0.25">
      <c r="A1509" t="s">
        <v>2228</v>
      </c>
      <c r="B1509" s="11" t="s">
        <v>6</v>
      </c>
      <c r="C1509" s="11" t="s">
        <v>2527</v>
      </c>
      <c r="D1509" t="s">
        <v>2528</v>
      </c>
      <c r="E1509" t="s">
        <v>219</v>
      </c>
      <c r="F1509" s="11" t="s">
        <v>150</v>
      </c>
      <c r="G1509" s="11" t="str">
        <f>VLOOKUP(F1509,Acct!$A$2:$I$480,8, FALSE)</f>
        <v>D5014</v>
      </c>
      <c r="H1509" s="11" t="str">
        <f>VLOOKUP(F1509,Acct!$A$2:$I$480,9, FALSE)</f>
        <v>Salaries -Staff</v>
      </c>
    </row>
    <row r="1510" spans="1:8" x14ac:dyDescent="0.25">
      <c r="A1510" t="s">
        <v>2228</v>
      </c>
      <c r="B1510" s="11" t="s">
        <v>6</v>
      </c>
      <c r="C1510" s="11" t="s">
        <v>2529</v>
      </c>
      <c r="D1510" t="s">
        <v>2530</v>
      </c>
      <c r="E1510" t="s">
        <v>219</v>
      </c>
      <c r="F1510" s="11" t="s">
        <v>150</v>
      </c>
      <c r="G1510" s="11" t="str">
        <f>VLOOKUP(F1510,Acct!$A$2:$I$480,8, FALSE)</f>
        <v>D5014</v>
      </c>
      <c r="H1510" s="11" t="str">
        <f>VLOOKUP(F1510,Acct!$A$2:$I$480,9, FALSE)</f>
        <v>Salaries -Staff</v>
      </c>
    </row>
    <row r="1511" spans="1:8" x14ac:dyDescent="0.25">
      <c r="A1511" t="s">
        <v>2228</v>
      </c>
      <c r="B1511" s="11" t="s">
        <v>6</v>
      </c>
      <c r="C1511" s="11" t="s">
        <v>2531</v>
      </c>
      <c r="D1511" t="s">
        <v>2532</v>
      </c>
      <c r="E1511" t="s">
        <v>219</v>
      </c>
      <c r="F1511" s="11" t="s">
        <v>150</v>
      </c>
      <c r="G1511" s="11" t="str">
        <f>VLOOKUP(F1511,Acct!$A$2:$I$480,8, FALSE)</f>
        <v>D5014</v>
      </c>
      <c r="H1511" s="11" t="str">
        <f>VLOOKUP(F1511,Acct!$A$2:$I$480,9, FALSE)</f>
        <v>Salaries -Staff</v>
      </c>
    </row>
    <row r="1512" spans="1:8" x14ac:dyDescent="0.25">
      <c r="A1512" t="s">
        <v>2228</v>
      </c>
      <c r="B1512" s="11" t="s">
        <v>6</v>
      </c>
      <c r="C1512" s="11" t="s">
        <v>2533</v>
      </c>
      <c r="D1512" t="s">
        <v>2534</v>
      </c>
      <c r="E1512" t="s">
        <v>219</v>
      </c>
      <c r="F1512" s="11" t="s">
        <v>150</v>
      </c>
      <c r="G1512" s="11" t="str">
        <f>VLOOKUP(F1512,Acct!$A$2:$I$480,8, FALSE)</f>
        <v>D5014</v>
      </c>
      <c r="H1512" s="11" t="str">
        <f>VLOOKUP(F1512,Acct!$A$2:$I$480,9, FALSE)</f>
        <v>Salaries -Staff</v>
      </c>
    </row>
    <row r="1513" spans="1:8" x14ac:dyDescent="0.25">
      <c r="A1513" t="s">
        <v>2228</v>
      </c>
      <c r="B1513" s="11" t="s">
        <v>6</v>
      </c>
      <c r="C1513" s="11" t="s">
        <v>1138</v>
      </c>
      <c r="D1513" t="s">
        <v>2535</v>
      </c>
      <c r="E1513" t="s">
        <v>219</v>
      </c>
      <c r="F1513" s="11" t="s">
        <v>150</v>
      </c>
      <c r="G1513" s="11" t="str">
        <f>VLOOKUP(F1513,Acct!$A$2:$I$480,8, FALSE)</f>
        <v>D5014</v>
      </c>
      <c r="H1513" s="11" t="str">
        <f>VLOOKUP(F1513,Acct!$A$2:$I$480,9, FALSE)</f>
        <v>Salaries -Staff</v>
      </c>
    </row>
    <row r="1514" spans="1:8" x14ac:dyDescent="0.25">
      <c r="A1514" t="s">
        <v>2228</v>
      </c>
      <c r="B1514" s="11" t="s">
        <v>6</v>
      </c>
      <c r="C1514" s="11" t="s">
        <v>2536</v>
      </c>
      <c r="D1514" t="s">
        <v>2537</v>
      </c>
      <c r="E1514" t="s">
        <v>219</v>
      </c>
      <c r="F1514" s="11" t="s">
        <v>150</v>
      </c>
      <c r="G1514" s="11" t="str">
        <f>VLOOKUP(F1514,Acct!$A$2:$I$480,8, FALSE)</f>
        <v>D5014</v>
      </c>
      <c r="H1514" s="11" t="str">
        <f>VLOOKUP(F1514,Acct!$A$2:$I$480,9, FALSE)</f>
        <v>Salaries -Staff</v>
      </c>
    </row>
    <row r="1515" spans="1:8" x14ac:dyDescent="0.25">
      <c r="A1515" t="s">
        <v>2228</v>
      </c>
      <c r="B1515" s="11" t="s">
        <v>6</v>
      </c>
      <c r="C1515" s="11" t="s">
        <v>2538</v>
      </c>
      <c r="D1515" t="s">
        <v>2539</v>
      </c>
      <c r="E1515" t="s">
        <v>219</v>
      </c>
      <c r="F1515" s="11" t="s">
        <v>150</v>
      </c>
      <c r="G1515" s="11" t="str">
        <f>VLOOKUP(F1515,Acct!$A$2:$I$480,8, FALSE)</f>
        <v>D5014</v>
      </c>
      <c r="H1515" s="11" t="str">
        <f>VLOOKUP(F1515,Acct!$A$2:$I$480,9, FALSE)</f>
        <v>Salaries -Staff</v>
      </c>
    </row>
    <row r="1516" spans="1:8" x14ac:dyDescent="0.25">
      <c r="A1516" t="s">
        <v>2228</v>
      </c>
      <c r="B1516" s="11" t="s">
        <v>6</v>
      </c>
      <c r="C1516" s="11" t="s">
        <v>2540</v>
      </c>
      <c r="D1516" t="s">
        <v>2541</v>
      </c>
      <c r="E1516" t="s">
        <v>219</v>
      </c>
      <c r="F1516" s="11" t="s">
        <v>150</v>
      </c>
      <c r="G1516" s="11" t="str">
        <f>VLOOKUP(F1516,Acct!$A$2:$I$480,8, FALSE)</f>
        <v>D5014</v>
      </c>
      <c r="H1516" s="11" t="str">
        <f>VLOOKUP(F1516,Acct!$A$2:$I$480,9, FALSE)</f>
        <v>Salaries -Staff</v>
      </c>
    </row>
    <row r="1517" spans="1:8" x14ac:dyDescent="0.25">
      <c r="A1517" t="s">
        <v>2228</v>
      </c>
      <c r="B1517" s="11" t="s">
        <v>6</v>
      </c>
      <c r="C1517" s="11" t="s">
        <v>2542</v>
      </c>
      <c r="D1517" t="s">
        <v>2543</v>
      </c>
      <c r="E1517" t="s">
        <v>219</v>
      </c>
      <c r="F1517" s="11" t="s">
        <v>150</v>
      </c>
      <c r="G1517" s="11" t="str">
        <f>VLOOKUP(F1517,Acct!$A$2:$I$480,8, FALSE)</f>
        <v>D5014</v>
      </c>
      <c r="H1517" s="11" t="str">
        <f>VLOOKUP(F1517,Acct!$A$2:$I$480,9, FALSE)</f>
        <v>Salaries -Staff</v>
      </c>
    </row>
    <row r="1518" spans="1:8" x14ac:dyDescent="0.25">
      <c r="A1518" t="s">
        <v>2228</v>
      </c>
      <c r="B1518" s="11" t="s">
        <v>6</v>
      </c>
      <c r="C1518" s="11" t="s">
        <v>2544</v>
      </c>
      <c r="D1518" t="s">
        <v>2545</v>
      </c>
      <c r="E1518" t="s">
        <v>219</v>
      </c>
      <c r="F1518" s="11" t="s">
        <v>150</v>
      </c>
      <c r="G1518" s="11" t="str">
        <f>VLOOKUP(F1518,Acct!$A$2:$I$480,8, FALSE)</f>
        <v>D5014</v>
      </c>
      <c r="H1518" s="11" t="str">
        <f>VLOOKUP(F1518,Acct!$A$2:$I$480,9, FALSE)</f>
        <v>Salaries -Staff</v>
      </c>
    </row>
    <row r="1519" spans="1:8" x14ac:dyDescent="0.25">
      <c r="A1519" t="s">
        <v>2228</v>
      </c>
      <c r="B1519" s="11" t="s">
        <v>6</v>
      </c>
      <c r="C1519" s="11" t="s">
        <v>2546</v>
      </c>
      <c r="D1519" t="s">
        <v>2547</v>
      </c>
      <c r="E1519" t="s">
        <v>219</v>
      </c>
      <c r="F1519" s="11" t="s">
        <v>150</v>
      </c>
      <c r="G1519" s="11" t="str">
        <f>VLOOKUP(F1519,Acct!$A$2:$I$480,8, FALSE)</f>
        <v>D5014</v>
      </c>
      <c r="H1519" s="11" t="str">
        <f>VLOOKUP(F1519,Acct!$A$2:$I$480,9, FALSE)</f>
        <v>Salaries -Staff</v>
      </c>
    </row>
    <row r="1520" spans="1:8" x14ac:dyDescent="0.25">
      <c r="A1520" t="s">
        <v>2228</v>
      </c>
      <c r="B1520" s="11" t="s">
        <v>6</v>
      </c>
      <c r="C1520" s="11" t="s">
        <v>2548</v>
      </c>
      <c r="D1520" t="s">
        <v>2549</v>
      </c>
      <c r="E1520" t="s">
        <v>219</v>
      </c>
      <c r="F1520" s="11" t="s">
        <v>150</v>
      </c>
      <c r="G1520" s="11" t="str">
        <f>VLOOKUP(F1520,Acct!$A$2:$I$480,8, FALSE)</f>
        <v>D5014</v>
      </c>
      <c r="H1520" s="11" t="str">
        <f>VLOOKUP(F1520,Acct!$A$2:$I$480,9, FALSE)</f>
        <v>Salaries -Staff</v>
      </c>
    </row>
    <row r="1521" spans="1:8" x14ac:dyDescent="0.25">
      <c r="A1521" t="s">
        <v>2228</v>
      </c>
      <c r="B1521" s="11" t="s">
        <v>6</v>
      </c>
      <c r="C1521" s="11" t="s">
        <v>2550</v>
      </c>
      <c r="D1521" t="s">
        <v>2551</v>
      </c>
      <c r="E1521" t="s">
        <v>219</v>
      </c>
      <c r="F1521" s="11" t="s">
        <v>150</v>
      </c>
      <c r="G1521" s="11" t="str">
        <f>VLOOKUP(F1521,Acct!$A$2:$I$480,8, FALSE)</f>
        <v>D5014</v>
      </c>
      <c r="H1521" s="11" t="str">
        <f>VLOOKUP(F1521,Acct!$A$2:$I$480,9, FALSE)</f>
        <v>Salaries -Staff</v>
      </c>
    </row>
    <row r="1522" spans="1:8" x14ac:dyDescent="0.25">
      <c r="A1522" t="s">
        <v>2228</v>
      </c>
      <c r="B1522" s="11" t="s">
        <v>6</v>
      </c>
      <c r="C1522" s="11" t="s">
        <v>2552</v>
      </c>
      <c r="D1522" t="s">
        <v>2553</v>
      </c>
      <c r="E1522" t="s">
        <v>219</v>
      </c>
      <c r="F1522" s="11" t="s">
        <v>150</v>
      </c>
      <c r="G1522" s="11" t="str">
        <f>VLOOKUP(F1522,Acct!$A$2:$I$480,8, FALSE)</f>
        <v>D5014</v>
      </c>
      <c r="H1522" s="11" t="str">
        <f>VLOOKUP(F1522,Acct!$A$2:$I$480,9, FALSE)</f>
        <v>Salaries -Staff</v>
      </c>
    </row>
    <row r="1523" spans="1:8" x14ac:dyDescent="0.25">
      <c r="A1523" t="s">
        <v>2228</v>
      </c>
      <c r="B1523" s="11" t="s">
        <v>6</v>
      </c>
      <c r="C1523" s="11" t="s">
        <v>2554</v>
      </c>
      <c r="D1523" t="s">
        <v>2555</v>
      </c>
      <c r="E1523" t="s">
        <v>219</v>
      </c>
      <c r="F1523" s="11" t="s">
        <v>150</v>
      </c>
      <c r="G1523" s="11" t="str">
        <f>VLOOKUP(F1523,Acct!$A$2:$I$480,8, FALSE)</f>
        <v>D5014</v>
      </c>
      <c r="H1523" s="11" t="str">
        <f>VLOOKUP(F1523,Acct!$A$2:$I$480,9, FALSE)</f>
        <v>Salaries -Staff</v>
      </c>
    </row>
    <row r="1524" spans="1:8" x14ac:dyDescent="0.25">
      <c r="A1524" t="s">
        <v>2228</v>
      </c>
      <c r="B1524" s="11" t="s">
        <v>6</v>
      </c>
      <c r="C1524" s="11" t="s">
        <v>2556</v>
      </c>
      <c r="D1524" t="s">
        <v>2557</v>
      </c>
      <c r="E1524" t="s">
        <v>219</v>
      </c>
      <c r="F1524" s="11" t="s">
        <v>150</v>
      </c>
      <c r="G1524" s="11" t="str">
        <f>VLOOKUP(F1524,Acct!$A$2:$I$480,8, FALSE)</f>
        <v>D5014</v>
      </c>
      <c r="H1524" s="11" t="str">
        <f>VLOOKUP(F1524,Acct!$A$2:$I$480,9, FALSE)</f>
        <v>Salaries -Staff</v>
      </c>
    </row>
    <row r="1525" spans="1:8" x14ac:dyDescent="0.25">
      <c r="A1525" t="s">
        <v>2228</v>
      </c>
      <c r="B1525" s="11" t="s">
        <v>6</v>
      </c>
      <c r="C1525" s="11" t="s">
        <v>2558</v>
      </c>
      <c r="D1525" t="s">
        <v>2559</v>
      </c>
      <c r="E1525" t="s">
        <v>219</v>
      </c>
      <c r="F1525" s="11" t="s">
        <v>150</v>
      </c>
      <c r="G1525" s="11" t="str">
        <f>VLOOKUP(F1525,Acct!$A$2:$I$480,8, FALSE)</f>
        <v>D5014</v>
      </c>
      <c r="H1525" s="11" t="str">
        <f>VLOOKUP(F1525,Acct!$A$2:$I$480,9, FALSE)</f>
        <v>Salaries -Staff</v>
      </c>
    </row>
    <row r="1526" spans="1:8" x14ac:dyDescent="0.25">
      <c r="A1526" t="s">
        <v>2228</v>
      </c>
      <c r="B1526" s="11" t="s">
        <v>6</v>
      </c>
      <c r="C1526" s="11" t="s">
        <v>2560</v>
      </c>
      <c r="D1526" t="s">
        <v>2561</v>
      </c>
      <c r="E1526" t="s">
        <v>219</v>
      </c>
      <c r="F1526" s="11" t="s">
        <v>150</v>
      </c>
      <c r="G1526" s="11" t="str">
        <f>VLOOKUP(F1526,Acct!$A$2:$I$480,8, FALSE)</f>
        <v>D5014</v>
      </c>
      <c r="H1526" s="11" t="str">
        <f>VLOOKUP(F1526,Acct!$A$2:$I$480,9, FALSE)</f>
        <v>Salaries -Staff</v>
      </c>
    </row>
    <row r="1527" spans="1:8" x14ac:dyDescent="0.25">
      <c r="A1527" t="s">
        <v>2228</v>
      </c>
      <c r="B1527" s="11" t="s">
        <v>6</v>
      </c>
      <c r="C1527" s="11" t="s">
        <v>2562</v>
      </c>
      <c r="D1527" t="s">
        <v>2563</v>
      </c>
      <c r="E1527" t="s">
        <v>219</v>
      </c>
      <c r="F1527" s="11" t="s">
        <v>150</v>
      </c>
      <c r="G1527" s="11" t="str">
        <f>VLOOKUP(F1527,Acct!$A$2:$I$480,8, FALSE)</f>
        <v>D5014</v>
      </c>
      <c r="H1527" s="11" t="str">
        <f>VLOOKUP(F1527,Acct!$A$2:$I$480,9, FALSE)</f>
        <v>Salaries -Staff</v>
      </c>
    </row>
    <row r="1528" spans="1:8" x14ac:dyDescent="0.25">
      <c r="A1528" t="s">
        <v>2228</v>
      </c>
      <c r="B1528" s="11" t="s">
        <v>6</v>
      </c>
      <c r="C1528" s="11" t="s">
        <v>2564</v>
      </c>
      <c r="D1528" t="s">
        <v>2565</v>
      </c>
      <c r="E1528" t="s">
        <v>219</v>
      </c>
      <c r="F1528" s="11" t="s">
        <v>150</v>
      </c>
      <c r="G1528" s="11" t="str">
        <f>VLOOKUP(F1528,Acct!$A$2:$I$480,8, FALSE)</f>
        <v>D5014</v>
      </c>
      <c r="H1528" s="11" t="str">
        <f>VLOOKUP(F1528,Acct!$A$2:$I$480,9, FALSE)</f>
        <v>Salaries -Staff</v>
      </c>
    </row>
    <row r="1529" spans="1:8" x14ac:dyDescent="0.25">
      <c r="A1529" t="s">
        <v>2228</v>
      </c>
      <c r="B1529" s="11" t="s">
        <v>6</v>
      </c>
      <c r="C1529" s="11" t="s">
        <v>2566</v>
      </c>
      <c r="D1529" t="s">
        <v>2567</v>
      </c>
      <c r="E1529" t="s">
        <v>219</v>
      </c>
      <c r="F1529" s="11" t="s">
        <v>150</v>
      </c>
      <c r="G1529" s="11" t="str">
        <f>VLOOKUP(F1529,Acct!$A$2:$I$480,8, FALSE)</f>
        <v>D5014</v>
      </c>
      <c r="H1529" s="11" t="str">
        <f>VLOOKUP(F1529,Acct!$A$2:$I$480,9, FALSE)</f>
        <v>Salaries -Staff</v>
      </c>
    </row>
    <row r="1530" spans="1:8" x14ac:dyDescent="0.25">
      <c r="A1530" t="s">
        <v>2228</v>
      </c>
      <c r="B1530" s="11" t="s">
        <v>6</v>
      </c>
      <c r="C1530" s="11" t="s">
        <v>2568</v>
      </c>
      <c r="D1530" t="s">
        <v>2569</v>
      </c>
      <c r="E1530" t="s">
        <v>219</v>
      </c>
      <c r="F1530" s="11" t="s">
        <v>150</v>
      </c>
      <c r="G1530" s="11" t="str">
        <f>VLOOKUP(F1530,Acct!$A$2:$I$480,8, FALSE)</f>
        <v>D5014</v>
      </c>
      <c r="H1530" s="11" t="str">
        <f>VLOOKUP(F1530,Acct!$A$2:$I$480,9, FALSE)</f>
        <v>Salaries -Staff</v>
      </c>
    </row>
    <row r="1531" spans="1:8" x14ac:dyDescent="0.25">
      <c r="A1531" t="s">
        <v>2228</v>
      </c>
      <c r="B1531" s="11" t="s">
        <v>6</v>
      </c>
      <c r="C1531" s="11" t="s">
        <v>2570</v>
      </c>
      <c r="D1531" t="s">
        <v>2571</v>
      </c>
      <c r="E1531" t="s">
        <v>219</v>
      </c>
      <c r="F1531" s="11" t="s">
        <v>150</v>
      </c>
      <c r="G1531" s="11" t="str">
        <f>VLOOKUP(F1531,Acct!$A$2:$I$480,8, FALSE)</f>
        <v>D5014</v>
      </c>
      <c r="H1531" s="11" t="str">
        <f>VLOOKUP(F1531,Acct!$A$2:$I$480,9, FALSE)</f>
        <v>Salaries -Staff</v>
      </c>
    </row>
    <row r="1532" spans="1:8" x14ac:dyDescent="0.25">
      <c r="A1532" t="s">
        <v>2228</v>
      </c>
      <c r="B1532" s="11" t="s">
        <v>6</v>
      </c>
      <c r="C1532" s="11" t="s">
        <v>418</v>
      </c>
      <c r="D1532" t="s">
        <v>419</v>
      </c>
      <c r="E1532" t="s">
        <v>219</v>
      </c>
      <c r="F1532" s="11" t="s">
        <v>150</v>
      </c>
      <c r="G1532" s="11" t="str">
        <f>VLOOKUP(F1532,Acct!$A$2:$I$480,8, FALSE)</f>
        <v>D5014</v>
      </c>
      <c r="H1532" s="11" t="str">
        <f>VLOOKUP(F1532,Acct!$A$2:$I$480,9, FALSE)</f>
        <v>Salaries -Staff</v>
      </c>
    </row>
    <row r="1533" spans="1:8" x14ac:dyDescent="0.25">
      <c r="A1533" t="s">
        <v>2228</v>
      </c>
      <c r="B1533" s="11" t="s">
        <v>6</v>
      </c>
      <c r="C1533" s="11" t="s">
        <v>420</v>
      </c>
      <c r="D1533" t="s">
        <v>2572</v>
      </c>
      <c r="E1533" t="s">
        <v>219</v>
      </c>
      <c r="F1533" s="11" t="s">
        <v>150</v>
      </c>
      <c r="G1533" s="11" t="str">
        <f>VLOOKUP(F1533,Acct!$A$2:$I$480,8, FALSE)</f>
        <v>D5014</v>
      </c>
      <c r="H1533" s="11" t="str">
        <f>VLOOKUP(F1533,Acct!$A$2:$I$480,9, FALSE)</f>
        <v>Salaries -Staff</v>
      </c>
    </row>
    <row r="1534" spans="1:8" x14ac:dyDescent="0.25">
      <c r="A1534" t="s">
        <v>2228</v>
      </c>
      <c r="B1534" s="11" t="s">
        <v>6</v>
      </c>
      <c r="C1534" s="11" t="s">
        <v>422</v>
      </c>
      <c r="D1534" t="s">
        <v>423</v>
      </c>
      <c r="E1534" t="s">
        <v>219</v>
      </c>
      <c r="F1534" s="11" t="s">
        <v>150</v>
      </c>
      <c r="G1534" s="11" t="str">
        <f>VLOOKUP(F1534,Acct!$A$2:$I$480,8, FALSE)</f>
        <v>D5014</v>
      </c>
      <c r="H1534" s="11" t="str">
        <f>VLOOKUP(F1534,Acct!$A$2:$I$480,9, FALSE)</f>
        <v>Salaries -Staff</v>
      </c>
    </row>
    <row r="1535" spans="1:8" x14ac:dyDescent="0.25">
      <c r="A1535" t="s">
        <v>2228</v>
      </c>
      <c r="B1535" s="11" t="s">
        <v>6</v>
      </c>
      <c r="C1535" s="11" t="s">
        <v>2573</v>
      </c>
      <c r="D1535" t="s">
        <v>2574</v>
      </c>
      <c r="E1535" t="s">
        <v>219</v>
      </c>
      <c r="F1535" s="11" t="s">
        <v>150</v>
      </c>
      <c r="G1535" s="11" t="str">
        <f>VLOOKUP(F1535,Acct!$A$2:$I$480,8, FALSE)</f>
        <v>D5014</v>
      </c>
      <c r="H1535" s="11" t="str">
        <f>VLOOKUP(F1535,Acct!$A$2:$I$480,9, FALSE)</f>
        <v>Salaries -Staff</v>
      </c>
    </row>
    <row r="1536" spans="1:8" x14ac:dyDescent="0.25">
      <c r="A1536" t="s">
        <v>2228</v>
      </c>
      <c r="B1536" s="11" t="s">
        <v>6</v>
      </c>
      <c r="C1536" s="11" t="s">
        <v>2575</v>
      </c>
      <c r="D1536" t="s">
        <v>425</v>
      </c>
      <c r="E1536" t="s">
        <v>219</v>
      </c>
      <c r="F1536" s="11" t="s">
        <v>150</v>
      </c>
      <c r="G1536" s="11" t="str">
        <f>VLOOKUP(F1536,Acct!$A$2:$I$480,8, FALSE)</f>
        <v>D5014</v>
      </c>
      <c r="H1536" s="11" t="str">
        <f>VLOOKUP(F1536,Acct!$A$2:$I$480,9, FALSE)</f>
        <v>Salaries -Staff</v>
      </c>
    </row>
    <row r="1537" spans="1:8" x14ac:dyDescent="0.25">
      <c r="A1537" t="s">
        <v>2228</v>
      </c>
      <c r="B1537" s="11" t="s">
        <v>6</v>
      </c>
      <c r="C1537" s="11" t="s">
        <v>1282</v>
      </c>
      <c r="D1537" t="s">
        <v>1283</v>
      </c>
      <c r="E1537" t="s">
        <v>219</v>
      </c>
      <c r="F1537" s="11" t="s">
        <v>150</v>
      </c>
      <c r="G1537" s="11" t="str">
        <f>VLOOKUP(F1537,Acct!$A$2:$I$480,8, FALSE)</f>
        <v>D5014</v>
      </c>
      <c r="H1537" s="11" t="str">
        <f>VLOOKUP(F1537,Acct!$A$2:$I$480,9, FALSE)</f>
        <v>Salaries -Staff</v>
      </c>
    </row>
    <row r="1538" spans="1:8" x14ac:dyDescent="0.25">
      <c r="A1538" t="s">
        <v>2228</v>
      </c>
      <c r="B1538" s="11" t="s">
        <v>6</v>
      </c>
      <c r="C1538" s="11" t="s">
        <v>2576</v>
      </c>
      <c r="D1538" t="s">
        <v>2577</v>
      </c>
      <c r="E1538" t="s">
        <v>219</v>
      </c>
      <c r="F1538" s="11" t="s">
        <v>150</v>
      </c>
      <c r="G1538" s="11" t="str">
        <f>VLOOKUP(F1538,Acct!$A$2:$I$480,8, FALSE)</f>
        <v>D5014</v>
      </c>
      <c r="H1538" s="11" t="str">
        <f>VLOOKUP(F1538,Acct!$A$2:$I$480,9, FALSE)</f>
        <v>Salaries -Staff</v>
      </c>
    </row>
    <row r="1539" spans="1:8" x14ac:dyDescent="0.25">
      <c r="A1539" t="s">
        <v>2228</v>
      </c>
      <c r="B1539" s="11" t="s">
        <v>6</v>
      </c>
      <c r="C1539" s="11" t="s">
        <v>2578</v>
      </c>
      <c r="D1539" t="s">
        <v>2579</v>
      </c>
      <c r="E1539" t="s">
        <v>219</v>
      </c>
      <c r="F1539" s="11" t="s">
        <v>150</v>
      </c>
      <c r="G1539" s="11" t="str">
        <f>VLOOKUP(F1539,Acct!$A$2:$I$480,8, FALSE)</f>
        <v>D5014</v>
      </c>
      <c r="H1539" s="11" t="str">
        <f>VLOOKUP(F1539,Acct!$A$2:$I$480,9, FALSE)</f>
        <v>Salaries -Staff</v>
      </c>
    </row>
    <row r="1540" spans="1:8" x14ac:dyDescent="0.25">
      <c r="A1540" t="s">
        <v>2228</v>
      </c>
      <c r="B1540" s="11" t="s">
        <v>6</v>
      </c>
      <c r="C1540" s="11" t="s">
        <v>2580</v>
      </c>
      <c r="D1540" t="s">
        <v>2581</v>
      </c>
      <c r="E1540" t="s">
        <v>219</v>
      </c>
      <c r="F1540" s="11" t="s">
        <v>150</v>
      </c>
      <c r="G1540" s="11" t="str">
        <f>VLOOKUP(F1540,Acct!$A$2:$I$480,8, FALSE)</f>
        <v>D5014</v>
      </c>
      <c r="H1540" s="11" t="str">
        <f>VLOOKUP(F1540,Acct!$A$2:$I$480,9, FALSE)</f>
        <v>Salaries -Staff</v>
      </c>
    </row>
    <row r="1541" spans="1:8" x14ac:dyDescent="0.25">
      <c r="A1541" t="s">
        <v>2228</v>
      </c>
      <c r="B1541" s="11" t="s">
        <v>6</v>
      </c>
      <c r="C1541" s="11" t="s">
        <v>1292</v>
      </c>
      <c r="D1541" t="s">
        <v>2582</v>
      </c>
      <c r="E1541" t="s">
        <v>219</v>
      </c>
      <c r="F1541" s="11" t="s">
        <v>150</v>
      </c>
      <c r="G1541" s="11" t="str">
        <f>VLOOKUP(F1541,Acct!$A$2:$I$480,8, FALSE)</f>
        <v>D5014</v>
      </c>
      <c r="H1541" s="11" t="str">
        <f>VLOOKUP(F1541,Acct!$A$2:$I$480,9, FALSE)</f>
        <v>Salaries -Staff</v>
      </c>
    </row>
    <row r="1542" spans="1:8" x14ac:dyDescent="0.25">
      <c r="A1542" t="s">
        <v>2228</v>
      </c>
      <c r="B1542" s="11" t="s">
        <v>6</v>
      </c>
      <c r="C1542" s="11" t="s">
        <v>2583</v>
      </c>
      <c r="D1542" t="s">
        <v>2584</v>
      </c>
      <c r="E1542" t="s">
        <v>219</v>
      </c>
      <c r="F1542" s="11" t="s">
        <v>150</v>
      </c>
      <c r="G1542" s="11" t="str">
        <f>VLOOKUP(F1542,Acct!$A$2:$I$480,8, FALSE)</f>
        <v>D5014</v>
      </c>
      <c r="H1542" s="11" t="str">
        <f>VLOOKUP(F1542,Acct!$A$2:$I$480,9, FALSE)</f>
        <v>Salaries -Staff</v>
      </c>
    </row>
    <row r="1543" spans="1:8" x14ac:dyDescent="0.25">
      <c r="A1543" t="s">
        <v>2228</v>
      </c>
      <c r="B1543" s="11" t="s">
        <v>6</v>
      </c>
      <c r="C1543" s="11" t="s">
        <v>2585</v>
      </c>
      <c r="D1543" t="s">
        <v>2586</v>
      </c>
      <c r="E1543" t="s">
        <v>219</v>
      </c>
      <c r="F1543" s="11" t="s">
        <v>150</v>
      </c>
      <c r="G1543" s="11" t="str">
        <f>VLOOKUP(F1543,Acct!$A$2:$I$480,8, FALSE)</f>
        <v>D5014</v>
      </c>
      <c r="H1543" s="11" t="str">
        <f>VLOOKUP(F1543,Acct!$A$2:$I$480,9, FALSE)</f>
        <v>Salaries -Staff</v>
      </c>
    </row>
    <row r="1544" spans="1:8" x14ac:dyDescent="0.25">
      <c r="A1544" t="s">
        <v>2228</v>
      </c>
      <c r="B1544" s="11" t="s">
        <v>6</v>
      </c>
      <c r="C1544" s="11" t="s">
        <v>1302</v>
      </c>
      <c r="D1544" t="s">
        <v>2587</v>
      </c>
      <c r="E1544" t="s">
        <v>219</v>
      </c>
      <c r="F1544" s="11" t="s">
        <v>150</v>
      </c>
      <c r="G1544" s="11" t="str">
        <f>VLOOKUP(F1544,Acct!$A$2:$I$480,8, FALSE)</f>
        <v>D5014</v>
      </c>
      <c r="H1544" s="11" t="str">
        <f>VLOOKUP(F1544,Acct!$A$2:$I$480,9, FALSE)</f>
        <v>Salaries -Staff</v>
      </c>
    </row>
    <row r="1545" spans="1:8" x14ac:dyDescent="0.25">
      <c r="A1545" t="s">
        <v>2228</v>
      </c>
      <c r="B1545" s="11" t="s">
        <v>6</v>
      </c>
      <c r="C1545" s="11" t="s">
        <v>2588</v>
      </c>
      <c r="D1545" t="s">
        <v>2589</v>
      </c>
      <c r="E1545" t="s">
        <v>219</v>
      </c>
      <c r="F1545" s="11" t="s">
        <v>150</v>
      </c>
      <c r="G1545" s="11" t="str">
        <f>VLOOKUP(F1545,Acct!$A$2:$I$480,8, FALSE)</f>
        <v>D5014</v>
      </c>
      <c r="H1545" s="11" t="str">
        <f>VLOOKUP(F1545,Acct!$A$2:$I$480,9, FALSE)</f>
        <v>Salaries -Staff</v>
      </c>
    </row>
    <row r="1546" spans="1:8" x14ac:dyDescent="0.25">
      <c r="A1546" t="s">
        <v>2228</v>
      </c>
      <c r="B1546" s="11" t="s">
        <v>6</v>
      </c>
      <c r="C1546" s="11" t="s">
        <v>2590</v>
      </c>
      <c r="D1546" t="s">
        <v>2591</v>
      </c>
      <c r="E1546" t="s">
        <v>219</v>
      </c>
      <c r="F1546" s="11" t="s">
        <v>150</v>
      </c>
      <c r="G1546" s="11" t="str">
        <f>VLOOKUP(F1546,Acct!$A$2:$I$480,8, FALSE)</f>
        <v>D5014</v>
      </c>
      <c r="H1546" s="11" t="str">
        <f>VLOOKUP(F1546,Acct!$A$2:$I$480,9, FALSE)</f>
        <v>Salaries -Staff</v>
      </c>
    </row>
    <row r="1547" spans="1:8" x14ac:dyDescent="0.25">
      <c r="A1547" t="s">
        <v>2228</v>
      </c>
      <c r="B1547" s="11" t="s">
        <v>6</v>
      </c>
      <c r="C1547" s="11" t="s">
        <v>2592</v>
      </c>
      <c r="D1547" t="s">
        <v>2593</v>
      </c>
      <c r="E1547" t="s">
        <v>219</v>
      </c>
      <c r="F1547" s="11" t="s">
        <v>150</v>
      </c>
      <c r="G1547" s="11" t="str">
        <f>VLOOKUP(F1547,Acct!$A$2:$I$480,8, FALSE)</f>
        <v>D5014</v>
      </c>
      <c r="H1547" s="11" t="str">
        <f>VLOOKUP(F1547,Acct!$A$2:$I$480,9, FALSE)</f>
        <v>Salaries -Staff</v>
      </c>
    </row>
    <row r="1548" spans="1:8" x14ac:dyDescent="0.25">
      <c r="A1548" t="s">
        <v>2228</v>
      </c>
      <c r="B1548" s="11" t="s">
        <v>6</v>
      </c>
      <c r="C1548" s="11" t="s">
        <v>2594</v>
      </c>
      <c r="D1548" t="s">
        <v>2595</v>
      </c>
      <c r="E1548" t="s">
        <v>219</v>
      </c>
      <c r="F1548" s="11" t="s">
        <v>150</v>
      </c>
      <c r="G1548" s="11" t="str">
        <f>VLOOKUP(F1548,Acct!$A$2:$I$480,8, FALSE)</f>
        <v>D5014</v>
      </c>
      <c r="H1548" s="11" t="str">
        <f>VLOOKUP(F1548,Acct!$A$2:$I$480,9, FALSE)</f>
        <v>Salaries -Staff</v>
      </c>
    </row>
    <row r="1549" spans="1:8" x14ac:dyDescent="0.25">
      <c r="A1549" t="s">
        <v>2228</v>
      </c>
      <c r="B1549" s="11" t="s">
        <v>6</v>
      </c>
      <c r="C1549" s="11" t="s">
        <v>2596</v>
      </c>
      <c r="D1549" t="s">
        <v>2597</v>
      </c>
      <c r="E1549" t="s">
        <v>219</v>
      </c>
      <c r="F1549" s="11" t="s">
        <v>150</v>
      </c>
      <c r="G1549" s="11" t="str">
        <f>VLOOKUP(F1549,Acct!$A$2:$I$480,8, FALSE)</f>
        <v>D5014</v>
      </c>
      <c r="H1549" s="11" t="str">
        <f>VLOOKUP(F1549,Acct!$A$2:$I$480,9, FALSE)</f>
        <v>Salaries -Staff</v>
      </c>
    </row>
    <row r="1550" spans="1:8" x14ac:dyDescent="0.25">
      <c r="A1550" t="s">
        <v>2228</v>
      </c>
      <c r="B1550" s="11" t="s">
        <v>6</v>
      </c>
      <c r="C1550" s="11" t="s">
        <v>2598</v>
      </c>
      <c r="D1550" t="s">
        <v>2599</v>
      </c>
      <c r="E1550" t="s">
        <v>219</v>
      </c>
      <c r="F1550" s="11" t="s">
        <v>150</v>
      </c>
      <c r="G1550" s="11" t="str">
        <f>VLOOKUP(F1550,Acct!$A$2:$I$480,8, FALSE)</f>
        <v>D5014</v>
      </c>
      <c r="H1550" s="11" t="str">
        <f>VLOOKUP(F1550,Acct!$A$2:$I$480,9, FALSE)</f>
        <v>Salaries -Staff</v>
      </c>
    </row>
    <row r="1551" spans="1:8" x14ac:dyDescent="0.25">
      <c r="A1551" t="s">
        <v>2228</v>
      </c>
      <c r="B1551" s="11" t="s">
        <v>6</v>
      </c>
      <c r="C1551" s="11" t="s">
        <v>2600</v>
      </c>
      <c r="D1551" t="s">
        <v>2601</v>
      </c>
      <c r="E1551" t="s">
        <v>219</v>
      </c>
      <c r="F1551" s="11" t="s">
        <v>150</v>
      </c>
      <c r="G1551" s="11" t="str">
        <f>VLOOKUP(F1551,Acct!$A$2:$I$480,8, FALSE)</f>
        <v>D5014</v>
      </c>
      <c r="H1551" s="11" t="str">
        <f>VLOOKUP(F1551,Acct!$A$2:$I$480,9, FALSE)</f>
        <v>Salaries -Staff</v>
      </c>
    </row>
    <row r="1552" spans="1:8" x14ac:dyDescent="0.25">
      <c r="A1552" t="s">
        <v>2228</v>
      </c>
      <c r="B1552" s="11" t="s">
        <v>6</v>
      </c>
      <c r="C1552" s="11" t="s">
        <v>434</v>
      </c>
      <c r="D1552" t="s">
        <v>2602</v>
      </c>
      <c r="E1552" t="s">
        <v>219</v>
      </c>
      <c r="F1552" s="11" t="s">
        <v>150</v>
      </c>
      <c r="G1552" s="11" t="str">
        <f>VLOOKUP(F1552,Acct!$A$2:$I$480,8, FALSE)</f>
        <v>D5014</v>
      </c>
      <c r="H1552" s="11" t="str">
        <f>VLOOKUP(F1552,Acct!$A$2:$I$480,9, FALSE)</f>
        <v>Salaries -Staff</v>
      </c>
    </row>
    <row r="1553" spans="1:8" x14ac:dyDescent="0.25">
      <c r="A1553" t="s">
        <v>2228</v>
      </c>
      <c r="B1553" s="11" t="s">
        <v>6</v>
      </c>
      <c r="C1553" s="11" t="s">
        <v>436</v>
      </c>
      <c r="D1553" t="s">
        <v>2603</v>
      </c>
      <c r="E1553" t="s">
        <v>219</v>
      </c>
      <c r="F1553" s="11" t="s">
        <v>150</v>
      </c>
      <c r="G1553" s="11" t="str">
        <f>VLOOKUP(F1553,Acct!$A$2:$I$480,8, FALSE)</f>
        <v>D5014</v>
      </c>
      <c r="H1553" s="11" t="str">
        <f>VLOOKUP(F1553,Acct!$A$2:$I$480,9, FALSE)</f>
        <v>Salaries -Staff</v>
      </c>
    </row>
    <row r="1554" spans="1:8" x14ac:dyDescent="0.25">
      <c r="A1554" t="s">
        <v>2228</v>
      </c>
      <c r="B1554" s="11" t="s">
        <v>6</v>
      </c>
      <c r="C1554" s="11" t="s">
        <v>2604</v>
      </c>
      <c r="D1554" t="s">
        <v>2605</v>
      </c>
      <c r="E1554" t="s">
        <v>219</v>
      </c>
      <c r="F1554" s="11" t="s">
        <v>150</v>
      </c>
      <c r="G1554" s="11" t="str">
        <f>VLOOKUP(F1554,Acct!$A$2:$I$480,8, FALSE)</f>
        <v>D5014</v>
      </c>
      <c r="H1554" s="11" t="str">
        <f>VLOOKUP(F1554,Acct!$A$2:$I$480,9, FALSE)</f>
        <v>Salaries -Staff</v>
      </c>
    </row>
    <row r="1555" spans="1:8" x14ac:dyDescent="0.25">
      <c r="A1555" t="s">
        <v>2228</v>
      </c>
      <c r="B1555" s="11" t="s">
        <v>6</v>
      </c>
      <c r="C1555" s="11" t="s">
        <v>2606</v>
      </c>
      <c r="D1555" t="s">
        <v>2607</v>
      </c>
      <c r="E1555" t="s">
        <v>219</v>
      </c>
      <c r="F1555" s="11" t="s">
        <v>150</v>
      </c>
      <c r="G1555" s="11" t="str">
        <f>VLOOKUP(F1555,Acct!$A$2:$I$480,8, FALSE)</f>
        <v>D5014</v>
      </c>
      <c r="H1555" s="11" t="str">
        <f>VLOOKUP(F1555,Acct!$A$2:$I$480,9, FALSE)</f>
        <v>Salaries -Staff</v>
      </c>
    </row>
    <row r="1556" spans="1:8" x14ac:dyDescent="0.25">
      <c r="A1556" t="s">
        <v>2228</v>
      </c>
      <c r="B1556" s="11" t="s">
        <v>6</v>
      </c>
      <c r="C1556" s="11" t="s">
        <v>2608</v>
      </c>
      <c r="D1556" t="s">
        <v>2609</v>
      </c>
      <c r="E1556" t="s">
        <v>219</v>
      </c>
      <c r="F1556" s="11" t="s">
        <v>150</v>
      </c>
      <c r="G1556" s="11" t="str">
        <f>VLOOKUP(F1556,Acct!$A$2:$I$480,8, FALSE)</f>
        <v>D5014</v>
      </c>
      <c r="H1556" s="11" t="str">
        <f>VLOOKUP(F1556,Acct!$A$2:$I$480,9, FALSE)</f>
        <v>Salaries -Staff</v>
      </c>
    </row>
    <row r="1557" spans="1:8" x14ac:dyDescent="0.25">
      <c r="A1557" t="s">
        <v>2228</v>
      </c>
      <c r="B1557" s="11" t="s">
        <v>6</v>
      </c>
      <c r="C1557" s="11" t="s">
        <v>2610</v>
      </c>
      <c r="D1557" t="s">
        <v>2611</v>
      </c>
      <c r="E1557" t="s">
        <v>219</v>
      </c>
      <c r="F1557" s="11" t="s">
        <v>150</v>
      </c>
      <c r="G1557" s="11" t="str">
        <f>VLOOKUP(F1557,Acct!$A$2:$I$480,8, FALSE)</f>
        <v>D5014</v>
      </c>
      <c r="H1557" s="11" t="str">
        <f>VLOOKUP(F1557,Acct!$A$2:$I$480,9, FALSE)</f>
        <v>Salaries -Staff</v>
      </c>
    </row>
    <row r="1558" spans="1:8" x14ac:dyDescent="0.25">
      <c r="A1558" t="s">
        <v>2228</v>
      </c>
      <c r="B1558" s="11" t="s">
        <v>6</v>
      </c>
      <c r="C1558" s="11" t="s">
        <v>2612</v>
      </c>
      <c r="D1558" t="s">
        <v>2613</v>
      </c>
      <c r="E1558" t="s">
        <v>219</v>
      </c>
      <c r="F1558" s="11" t="s">
        <v>150</v>
      </c>
      <c r="G1558" s="11" t="str">
        <f>VLOOKUP(F1558,Acct!$A$2:$I$480,8, FALSE)</f>
        <v>D5014</v>
      </c>
      <c r="H1558" s="11" t="str">
        <f>VLOOKUP(F1558,Acct!$A$2:$I$480,9, FALSE)</f>
        <v>Salaries -Staff</v>
      </c>
    </row>
    <row r="1559" spans="1:8" x14ac:dyDescent="0.25">
      <c r="A1559" t="s">
        <v>2228</v>
      </c>
      <c r="B1559" s="11" t="s">
        <v>6</v>
      </c>
      <c r="C1559" s="11" t="s">
        <v>2614</v>
      </c>
      <c r="D1559" t="s">
        <v>2615</v>
      </c>
      <c r="E1559" t="s">
        <v>219</v>
      </c>
      <c r="F1559" s="11" t="s">
        <v>150</v>
      </c>
      <c r="G1559" s="11" t="str">
        <f>VLOOKUP(F1559,Acct!$A$2:$I$480,8, FALSE)</f>
        <v>D5014</v>
      </c>
      <c r="H1559" s="11" t="str">
        <f>VLOOKUP(F1559,Acct!$A$2:$I$480,9, FALSE)</f>
        <v>Salaries -Staff</v>
      </c>
    </row>
    <row r="1560" spans="1:8" x14ac:dyDescent="0.25">
      <c r="A1560" t="s">
        <v>2228</v>
      </c>
      <c r="B1560" s="11" t="s">
        <v>6</v>
      </c>
      <c r="C1560" s="11" t="s">
        <v>2616</v>
      </c>
      <c r="D1560" t="s">
        <v>2617</v>
      </c>
      <c r="E1560" t="s">
        <v>219</v>
      </c>
      <c r="F1560" s="11" t="s">
        <v>150</v>
      </c>
      <c r="G1560" s="11" t="str">
        <f>VLOOKUP(F1560,Acct!$A$2:$I$480,8, FALSE)</f>
        <v>D5014</v>
      </c>
      <c r="H1560" s="11" t="str">
        <f>VLOOKUP(F1560,Acct!$A$2:$I$480,9, FALSE)</f>
        <v>Salaries -Staff</v>
      </c>
    </row>
    <row r="1561" spans="1:8" x14ac:dyDescent="0.25">
      <c r="A1561" t="s">
        <v>2228</v>
      </c>
      <c r="B1561" s="11" t="s">
        <v>6</v>
      </c>
      <c r="C1561" s="11" t="s">
        <v>2618</v>
      </c>
      <c r="D1561" t="s">
        <v>2619</v>
      </c>
      <c r="E1561" t="s">
        <v>219</v>
      </c>
      <c r="F1561" s="11" t="s">
        <v>150</v>
      </c>
      <c r="G1561" s="11" t="str">
        <f>VLOOKUP(F1561,Acct!$A$2:$I$480,8, FALSE)</f>
        <v>D5014</v>
      </c>
      <c r="H1561" s="11" t="str">
        <f>VLOOKUP(F1561,Acct!$A$2:$I$480,9, FALSE)</f>
        <v>Salaries -Staff</v>
      </c>
    </row>
    <row r="1562" spans="1:8" x14ac:dyDescent="0.25">
      <c r="A1562" t="s">
        <v>2228</v>
      </c>
      <c r="B1562" s="11" t="s">
        <v>6</v>
      </c>
      <c r="C1562" s="11" t="s">
        <v>2620</v>
      </c>
      <c r="D1562" t="s">
        <v>2621</v>
      </c>
      <c r="E1562" t="s">
        <v>219</v>
      </c>
      <c r="F1562" s="11" t="s">
        <v>150</v>
      </c>
      <c r="G1562" s="11" t="str">
        <f>VLOOKUP(F1562,Acct!$A$2:$I$480,8, FALSE)</f>
        <v>D5014</v>
      </c>
      <c r="H1562" s="11" t="str">
        <f>VLOOKUP(F1562,Acct!$A$2:$I$480,9, FALSE)</f>
        <v>Salaries -Staff</v>
      </c>
    </row>
    <row r="1563" spans="1:8" x14ac:dyDescent="0.25">
      <c r="A1563" t="s">
        <v>2228</v>
      </c>
      <c r="B1563" s="11" t="s">
        <v>6</v>
      </c>
      <c r="C1563" s="11" t="s">
        <v>2622</v>
      </c>
      <c r="D1563" t="s">
        <v>2623</v>
      </c>
      <c r="E1563" t="s">
        <v>219</v>
      </c>
      <c r="F1563" s="11" t="s">
        <v>150</v>
      </c>
      <c r="G1563" s="11" t="str">
        <f>VLOOKUP(F1563,Acct!$A$2:$I$480,8, FALSE)</f>
        <v>D5014</v>
      </c>
      <c r="H1563" s="11" t="str">
        <f>VLOOKUP(F1563,Acct!$A$2:$I$480,9, FALSE)</f>
        <v>Salaries -Staff</v>
      </c>
    </row>
    <row r="1564" spans="1:8" x14ac:dyDescent="0.25">
      <c r="A1564" t="s">
        <v>2228</v>
      </c>
      <c r="B1564" s="11" t="s">
        <v>6</v>
      </c>
      <c r="C1564" s="11" t="s">
        <v>2624</v>
      </c>
      <c r="D1564" t="s">
        <v>2625</v>
      </c>
      <c r="E1564" t="s">
        <v>219</v>
      </c>
      <c r="F1564" s="11" t="s">
        <v>150</v>
      </c>
      <c r="G1564" s="11" t="str">
        <f>VLOOKUP(F1564,Acct!$A$2:$I$480,8, FALSE)</f>
        <v>D5014</v>
      </c>
      <c r="H1564" s="11" t="str">
        <f>VLOOKUP(F1564,Acct!$A$2:$I$480,9, FALSE)</f>
        <v>Salaries -Staff</v>
      </c>
    </row>
    <row r="1565" spans="1:8" x14ac:dyDescent="0.25">
      <c r="A1565" t="s">
        <v>2228</v>
      </c>
      <c r="B1565" s="11" t="s">
        <v>6</v>
      </c>
      <c r="C1565" s="11" t="s">
        <v>2626</v>
      </c>
      <c r="D1565" t="s">
        <v>2627</v>
      </c>
      <c r="E1565" t="s">
        <v>219</v>
      </c>
      <c r="F1565" s="11" t="s">
        <v>150</v>
      </c>
      <c r="G1565" s="11" t="str">
        <f>VLOOKUP(F1565,Acct!$A$2:$I$480,8, FALSE)</f>
        <v>D5014</v>
      </c>
      <c r="H1565" s="11" t="str">
        <f>VLOOKUP(F1565,Acct!$A$2:$I$480,9, FALSE)</f>
        <v>Salaries -Staff</v>
      </c>
    </row>
    <row r="1566" spans="1:8" x14ac:dyDescent="0.25">
      <c r="A1566" t="s">
        <v>2228</v>
      </c>
      <c r="B1566" s="11" t="s">
        <v>6</v>
      </c>
      <c r="C1566" s="11" t="s">
        <v>2628</v>
      </c>
      <c r="D1566" t="s">
        <v>2629</v>
      </c>
      <c r="E1566" t="s">
        <v>219</v>
      </c>
      <c r="F1566" s="11" t="s">
        <v>150</v>
      </c>
      <c r="G1566" s="11" t="str">
        <f>VLOOKUP(F1566,Acct!$A$2:$I$480,8, FALSE)</f>
        <v>D5014</v>
      </c>
      <c r="H1566" s="11" t="str">
        <f>VLOOKUP(F1566,Acct!$A$2:$I$480,9, FALSE)</f>
        <v>Salaries -Staff</v>
      </c>
    </row>
    <row r="1567" spans="1:8" x14ac:dyDescent="0.25">
      <c r="A1567" t="s">
        <v>2228</v>
      </c>
      <c r="B1567" s="11" t="s">
        <v>6</v>
      </c>
      <c r="C1567" s="11" t="s">
        <v>442</v>
      </c>
      <c r="D1567" t="s">
        <v>443</v>
      </c>
      <c r="E1567" t="s">
        <v>219</v>
      </c>
      <c r="F1567" s="11" t="s">
        <v>150</v>
      </c>
      <c r="G1567" s="11" t="str">
        <f>VLOOKUP(F1567,Acct!$A$2:$I$480,8, FALSE)</f>
        <v>D5014</v>
      </c>
      <c r="H1567" s="11" t="str">
        <f>VLOOKUP(F1567,Acct!$A$2:$I$480,9, FALSE)</f>
        <v>Salaries -Staff</v>
      </c>
    </row>
    <row r="1568" spans="1:8" x14ac:dyDescent="0.25">
      <c r="A1568" t="s">
        <v>2228</v>
      </c>
      <c r="B1568" s="11" t="s">
        <v>6</v>
      </c>
      <c r="C1568" s="11" t="s">
        <v>444</v>
      </c>
      <c r="D1568" t="s">
        <v>445</v>
      </c>
      <c r="E1568" t="s">
        <v>219</v>
      </c>
      <c r="F1568" s="11" t="s">
        <v>150</v>
      </c>
      <c r="G1568" s="11" t="str">
        <f>VLOOKUP(F1568,Acct!$A$2:$I$480,8, FALSE)</f>
        <v>D5014</v>
      </c>
      <c r="H1568" s="11" t="str">
        <f>VLOOKUP(F1568,Acct!$A$2:$I$480,9, FALSE)</f>
        <v>Salaries -Staff</v>
      </c>
    </row>
    <row r="1569" spans="1:8" x14ac:dyDescent="0.25">
      <c r="A1569" t="s">
        <v>2228</v>
      </c>
      <c r="B1569" s="11" t="s">
        <v>6</v>
      </c>
      <c r="C1569" s="11" t="s">
        <v>446</v>
      </c>
      <c r="D1569" t="s">
        <v>447</v>
      </c>
      <c r="E1569" t="s">
        <v>219</v>
      </c>
      <c r="F1569" s="11" t="s">
        <v>150</v>
      </c>
      <c r="G1569" s="11" t="str">
        <f>VLOOKUP(F1569,Acct!$A$2:$I$480,8, FALSE)</f>
        <v>D5014</v>
      </c>
      <c r="H1569" s="11" t="str">
        <f>VLOOKUP(F1569,Acct!$A$2:$I$480,9, FALSE)</f>
        <v>Salaries -Staff</v>
      </c>
    </row>
    <row r="1570" spans="1:8" x14ac:dyDescent="0.25">
      <c r="A1570" t="s">
        <v>2228</v>
      </c>
      <c r="B1570" s="11" t="s">
        <v>6</v>
      </c>
      <c r="C1570" s="11" t="s">
        <v>2630</v>
      </c>
      <c r="D1570" t="s">
        <v>2631</v>
      </c>
      <c r="E1570" t="s">
        <v>219</v>
      </c>
      <c r="F1570" s="11" t="s">
        <v>150</v>
      </c>
      <c r="G1570" s="11" t="str">
        <f>VLOOKUP(F1570,Acct!$A$2:$I$480,8, FALSE)</f>
        <v>D5014</v>
      </c>
      <c r="H1570" s="11" t="str">
        <f>VLOOKUP(F1570,Acct!$A$2:$I$480,9, FALSE)</f>
        <v>Salaries -Staff</v>
      </c>
    </row>
    <row r="1571" spans="1:8" x14ac:dyDescent="0.25">
      <c r="A1571" t="s">
        <v>2228</v>
      </c>
      <c r="B1571" s="11" t="s">
        <v>6</v>
      </c>
      <c r="C1571" s="11" t="s">
        <v>2632</v>
      </c>
      <c r="D1571" t="s">
        <v>2633</v>
      </c>
      <c r="E1571" t="s">
        <v>219</v>
      </c>
      <c r="F1571" s="11" t="s">
        <v>150</v>
      </c>
      <c r="G1571" s="11" t="str">
        <f>VLOOKUP(F1571,Acct!$A$2:$I$480,8, FALSE)</f>
        <v>D5014</v>
      </c>
      <c r="H1571" s="11" t="str">
        <f>VLOOKUP(F1571,Acct!$A$2:$I$480,9, FALSE)</f>
        <v>Salaries -Staff</v>
      </c>
    </row>
    <row r="1572" spans="1:8" x14ac:dyDescent="0.25">
      <c r="A1572" t="s">
        <v>2228</v>
      </c>
      <c r="B1572" s="11" t="s">
        <v>6</v>
      </c>
      <c r="C1572" s="11" t="s">
        <v>2634</v>
      </c>
      <c r="D1572" t="s">
        <v>2635</v>
      </c>
      <c r="E1572" t="s">
        <v>219</v>
      </c>
      <c r="F1572" s="11" t="s">
        <v>150</v>
      </c>
      <c r="G1572" s="11" t="str">
        <f>VLOOKUP(F1572,Acct!$A$2:$I$480,8, FALSE)</f>
        <v>D5014</v>
      </c>
      <c r="H1572" s="11" t="str">
        <f>VLOOKUP(F1572,Acct!$A$2:$I$480,9, FALSE)</f>
        <v>Salaries -Staff</v>
      </c>
    </row>
    <row r="1573" spans="1:8" x14ac:dyDescent="0.25">
      <c r="A1573" t="s">
        <v>2228</v>
      </c>
      <c r="B1573" s="11" t="s">
        <v>6</v>
      </c>
      <c r="C1573" s="11" t="s">
        <v>2636</v>
      </c>
      <c r="D1573" t="s">
        <v>2637</v>
      </c>
      <c r="E1573" t="s">
        <v>219</v>
      </c>
      <c r="F1573" s="11" t="s">
        <v>150</v>
      </c>
      <c r="G1573" s="11" t="str">
        <f>VLOOKUP(F1573,Acct!$A$2:$I$480,8, FALSE)</f>
        <v>D5014</v>
      </c>
      <c r="H1573" s="11" t="str">
        <f>VLOOKUP(F1573,Acct!$A$2:$I$480,9, FALSE)</f>
        <v>Salaries -Staff</v>
      </c>
    </row>
    <row r="1574" spans="1:8" x14ac:dyDescent="0.25">
      <c r="A1574" t="s">
        <v>2228</v>
      </c>
      <c r="B1574" s="11" t="s">
        <v>6</v>
      </c>
      <c r="C1574" s="11" t="s">
        <v>2638</v>
      </c>
      <c r="D1574" t="s">
        <v>2639</v>
      </c>
      <c r="E1574" t="s">
        <v>219</v>
      </c>
      <c r="F1574" s="11" t="s">
        <v>150</v>
      </c>
      <c r="G1574" s="11" t="str">
        <f>VLOOKUP(F1574,Acct!$A$2:$I$480,8, FALSE)</f>
        <v>D5014</v>
      </c>
      <c r="H1574" s="11" t="str">
        <f>VLOOKUP(F1574,Acct!$A$2:$I$480,9, FALSE)</f>
        <v>Salaries -Staff</v>
      </c>
    </row>
    <row r="1575" spans="1:8" x14ac:dyDescent="0.25">
      <c r="A1575" t="s">
        <v>2228</v>
      </c>
      <c r="B1575" s="11" t="s">
        <v>6</v>
      </c>
      <c r="C1575" s="11" t="s">
        <v>2640</v>
      </c>
      <c r="D1575" t="s">
        <v>2641</v>
      </c>
      <c r="E1575" t="s">
        <v>219</v>
      </c>
      <c r="F1575" s="11" t="s">
        <v>150</v>
      </c>
      <c r="G1575" s="11" t="str">
        <f>VLOOKUP(F1575,Acct!$A$2:$I$480,8, FALSE)</f>
        <v>D5014</v>
      </c>
      <c r="H1575" s="11" t="str">
        <f>VLOOKUP(F1575,Acct!$A$2:$I$480,9, FALSE)</f>
        <v>Salaries -Staff</v>
      </c>
    </row>
    <row r="1576" spans="1:8" x14ac:dyDescent="0.25">
      <c r="A1576" t="s">
        <v>2228</v>
      </c>
      <c r="B1576" s="11" t="s">
        <v>6</v>
      </c>
      <c r="C1576" s="11" t="s">
        <v>2642</v>
      </c>
      <c r="D1576" t="s">
        <v>2641</v>
      </c>
      <c r="E1576" t="s">
        <v>219</v>
      </c>
      <c r="F1576" s="11" t="s">
        <v>150</v>
      </c>
      <c r="G1576" s="11" t="str">
        <f>VLOOKUP(F1576,Acct!$A$2:$I$480,8, FALSE)</f>
        <v>D5014</v>
      </c>
      <c r="H1576" s="11" t="str">
        <f>VLOOKUP(F1576,Acct!$A$2:$I$480,9, FALSE)</f>
        <v>Salaries -Staff</v>
      </c>
    </row>
    <row r="1577" spans="1:8" x14ac:dyDescent="0.25">
      <c r="A1577" t="s">
        <v>2228</v>
      </c>
      <c r="B1577" s="11" t="s">
        <v>6</v>
      </c>
      <c r="C1577" s="11" t="s">
        <v>2643</v>
      </c>
      <c r="D1577" t="s">
        <v>2644</v>
      </c>
      <c r="E1577" t="s">
        <v>219</v>
      </c>
      <c r="F1577" s="11" t="s">
        <v>150</v>
      </c>
      <c r="G1577" s="11" t="str">
        <f>VLOOKUP(F1577,Acct!$A$2:$I$480,8, FALSE)</f>
        <v>D5014</v>
      </c>
      <c r="H1577" s="11" t="str">
        <f>VLOOKUP(F1577,Acct!$A$2:$I$480,9, FALSE)</f>
        <v>Salaries -Staff</v>
      </c>
    </row>
    <row r="1578" spans="1:8" x14ac:dyDescent="0.25">
      <c r="A1578" t="s">
        <v>2228</v>
      </c>
      <c r="B1578" s="11" t="s">
        <v>6</v>
      </c>
      <c r="C1578" s="11" t="s">
        <v>2645</v>
      </c>
      <c r="D1578" t="s">
        <v>2646</v>
      </c>
      <c r="E1578" t="s">
        <v>219</v>
      </c>
      <c r="F1578" s="11" t="s">
        <v>150</v>
      </c>
      <c r="G1578" s="11" t="str">
        <f>VLOOKUP(F1578,Acct!$A$2:$I$480,8, FALSE)</f>
        <v>D5014</v>
      </c>
      <c r="H1578" s="11" t="str">
        <f>VLOOKUP(F1578,Acct!$A$2:$I$480,9, FALSE)</f>
        <v>Salaries -Staff</v>
      </c>
    </row>
    <row r="1579" spans="1:8" x14ac:dyDescent="0.25">
      <c r="A1579" t="s">
        <v>2228</v>
      </c>
      <c r="B1579" s="11" t="s">
        <v>6</v>
      </c>
      <c r="C1579" s="11" t="s">
        <v>2647</v>
      </c>
      <c r="D1579" t="s">
        <v>2648</v>
      </c>
      <c r="E1579" t="s">
        <v>219</v>
      </c>
      <c r="F1579" s="11" t="s">
        <v>150</v>
      </c>
      <c r="G1579" s="11" t="str">
        <f>VLOOKUP(F1579,Acct!$A$2:$I$480,8, FALSE)</f>
        <v>D5014</v>
      </c>
      <c r="H1579" s="11" t="str">
        <f>VLOOKUP(F1579,Acct!$A$2:$I$480,9, FALSE)</f>
        <v>Salaries -Staff</v>
      </c>
    </row>
    <row r="1580" spans="1:8" x14ac:dyDescent="0.25">
      <c r="A1580" t="s">
        <v>2228</v>
      </c>
      <c r="B1580" s="11" t="s">
        <v>6</v>
      </c>
      <c r="C1580" s="11" t="s">
        <v>448</v>
      </c>
      <c r="D1580" t="s">
        <v>449</v>
      </c>
      <c r="E1580" t="s">
        <v>219</v>
      </c>
      <c r="F1580" s="11" t="s">
        <v>150</v>
      </c>
      <c r="G1580" s="11" t="str">
        <f>VLOOKUP(F1580,Acct!$A$2:$I$480,8, FALSE)</f>
        <v>D5014</v>
      </c>
      <c r="H1580" s="11" t="str">
        <f>VLOOKUP(F1580,Acct!$A$2:$I$480,9, FALSE)</f>
        <v>Salaries -Staff</v>
      </c>
    </row>
    <row r="1581" spans="1:8" x14ac:dyDescent="0.25">
      <c r="A1581" t="s">
        <v>2228</v>
      </c>
      <c r="B1581" s="11" t="s">
        <v>6</v>
      </c>
      <c r="C1581" s="11" t="s">
        <v>2649</v>
      </c>
      <c r="D1581" t="s">
        <v>2650</v>
      </c>
      <c r="E1581" t="s">
        <v>219</v>
      </c>
      <c r="F1581" s="11" t="s">
        <v>150</v>
      </c>
      <c r="G1581" s="11" t="str">
        <f>VLOOKUP(F1581,Acct!$A$2:$I$480,8, FALSE)</f>
        <v>D5014</v>
      </c>
      <c r="H1581" s="11" t="str">
        <f>VLOOKUP(F1581,Acct!$A$2:$I$480,9, FALSE)</f>
        <v>Salaries -Staff</v>
      </c>
    </row>
    <row r="1582" spans="1:8" x14ac:dyDescent="0.25">
      <c r="A1582" t="s">
        <v>2228</v>
      </c>
      <c r="B1582" s="11" t="s">
        <v>6</v>
      </c>
      <c r="C1582" s="11" t="s">
        <v>450</v>
      </c>
      <c r="D1582" t="s">
        <v>2651</v>
      </c>
      <c r="E1582" t="s">
        <v>219</v>
      </c>
      <c r="F1582" s="11" t="s">
        <v>150</v>
      </c>
      <c r="G1582" s="11" t="str">
        <f>VLOOKUP(F1582,Acct!$A$2:$I$480,8, FALSE)</f>
        <v>D5014</v>
      </c>
      <c r="H1582" s="11" t="str">
        <f>VLOOKUP(F1582,Acct!$A$2:$I$480,9, FALSE)</f>
        <v>Salaries -Staff</v>
      </c>
    </row>
    <row r="1583" spans="1:8" x14ac:dyDescent="0.25">
      <c r="A1583" t="s">
        <v>2228</v>
      </c>
      <c r="B1583" s="11" t="s">
        <v>6</v>
      </c>
      <c r="C1583" s="11" t="s">
        <v>452</v>
      </c>
      <c r="D1583" t="s">
        <v>2652</v>
      </c>
      <c r="E1583" t="s">
        <v>219</v>
      </c>
      <c r="F1583" s="11" t="s">
        <v>150</v>
      </c>
      <c r="G1583" s="11" t="str">
        <f>VLOOKUP(F1583,Acct!$A$2:$I$480,8, FALSE)</f>
        <v>D5014</v>
      </c>
      <c r="H1583" s="11" t="str">
        <f>VLOOKUP(F1583,Acct!$A$2:$I$480,9, FALSE)</f>
        <v>Salaries -Staff</v>
      </c>
    </row>
    <row r="1584" spans="1:8" x14ac:dyDescent="0.25">
      <c r="A1584" t="s">
        <v>2228</v>
      </c>
      <c r="B1584" s="11" t="s">
        <v>6</v>
      </c>
      <c r="C1584" s="11" t="s">
        <v>2653</v>
      </c>
      <c r="D1584" t="s">
        <v>2654</v>
      </c>
      <c r="E1584" t="s">
        <v>219</v>
      </c>
      <c r="F1584" s="11" t="s">
        <v>150</v>
      </c>
      <c r="G1584" s="11" t="str">
        <f>VLOOKUP(F1584,Acct!$A$2:$I$480,8, FALSE)</f>
        <v>D5014</v>
      </c>
      <c r="H1584" s="11" t="str">
        <f>VLOOKUP(F1584,Acct!$A$2:$I$480,9, FALSE)</f>
        <v>Salaries -Staff</v>
      </c>
    </row>
    <row r="1585" spans="1:8" x14ac:dyDescent="0.25">
      <c r="A1585" t="s">
        <v>2228</v>
      </c>
      <c r="B1585" s="11" t="s">
        <v>6</v>
      </c>
      <c r="C1585" s="11" t="s">
        <v>2655</v>
      </c>
      <c r="D1585" t="s">
        <v>2656</v>
      </c>
      <c r="E1585" t="s">
        <v>219</v>
      </c>
      <c r="F1585" s="11" t="s">
        <v>150</v>
      </c>
      <c r="G1585" s="11" t="str">
        <f>VLOOKUP(F1585,Acct!$A$2:$I$480,8, FALSE)</f>
        <v>D5014</v>
      </c>
      <c r="H1585" s="11" t="str">
        <f>VLOOKUP(F1585,Acct!$A$2:$I$480,9, FALSE)</f>
        <v>Salaries -Staff</v>
      </c>
    </row>
    <row r="1586" spans="1:8" x14ac:dyDescent="0.25">
      <c r="A1586" t="s">
        <v>2228</v>
      </c>
      <c r="B1586" s="11" t="s">
        <v>6</v>
      </c>
      <c r="C1586" s="11" t="s">
        <v>2657</v>
      </c>
      <c r="D1586" t="s">
        <v>2658</v>
      </c>
      <c r="E1586" t="s">
        <v>219</v>
      </c>
      <c r="F1586" s="11" t="s">
        <v>150</v>
      </c>
      <c r="G1586" s="11" t="str">
        <f>VLOOKUP(F1586,Acct!$A$2:$I$480,8, FALSE)</f>
        <v>D5014</v>
      </c>
      <c r="H1586" s="11" t="str">
        <f>VLOOKUP(F1586,Acct!$A$2:$I$480,9, FALSE)</f>
        <v>Salaries -Staff</v>
      </c>
    </row>
    <row r="1587" spans="1:8" x14ac:dyDescent="0.25">
      <c r="A1587" t="s">
        <v>2228</v>
      </c>
      <c r="B1587" s="11" t="s">
        <v>6</v>
      </c>
      <c r="C1587" s="11" t="s">
        <v>2659</v>
      </c>
      <c r="D1587" t="s">
        <v>2660</v>
      </c>
      <c r="E1587" t="s">
        <v>219</v>
      </c>
      <c r="F1587" s="11" t="s">
        <v>150</v>
      </c>
      <c r="G1587" s="11" t="str">
        <f>VLOOKUP(F1587,Acct!$A$2:$I$480,8, FALSE)</f>
        <v>D5014</v>
      </c>
      <c r="H1587" s="11" t="str">
        <f>VLOOKUP(F1587,Acct!$A$2:$I$480,9, FALSE)</f>
        <v>Salaries -Staff</v>
      </c>
    </row>
    <row r="1588" spans="1:8" x14ac:dyDescent="0.25">
      <c r="A1588" t="s">
        <v>2228</v>
      </c>
      <c r="B1588" s="11" t="s">
        <v>6</v>
      </c>
      <c r="C1588" s="11" t="s">
        <v>2661</v>
      </c>
      <c r="D1588" t="s">
        <v>2662</v>
      </c>
      <c r="E1588" t="s">
        <v>219</v>
      </c>
      <c r="F1588" s="11" t="s">
        <v>150</v>
      </c>
      <c r="G1588" s="11" t="str">
        <f>VLOOKUP(F1588,Acct!$A$2:$I$480,8, FALSE)</f>
        <v>D5014</v>
      </c>
      <c r="H1588" s="11" t="str">
        <f>VLOOKUP(F1588,Acct!$A$2:$I$480,9, FALSE)</f>
        <v>Salaries -Staff</v>
      </c>
    </row>
    <row r="1589" spans="1:8" x14ac:dyDescent="0.25">
      <c r="A1589" t="s">
        <v>2228</v>
      </c>
      <c r="B1589" s="11" t="s">
        <v>6</v>
      </c>
      <c r="C1589" s="11" t="s">
        <v>2663</v>
      </c>
      <c r="D1589" t="s">
        <v>2664</v>
      </c>
      <c r="E1589" t="s">
        <v>219</v>
      </c>
      <c r="F1589" s="11" t="s">
        <v>150</v>
      </c>
      <c r="G1589" s="11" t="str">
        <f>VLOOKUP(F1589,Acct!$A$2:$I$480,8, FALSE)</f>
        <v>D5014</v>
      </c>
      <c r="H1589" s="11" t="str">
        <f>VLOOKUP(F1589,Acct!$A$2:$I$480,9, FALSE)</f>
        <v>Salaries -Staff</v>
      </c>
    </row>
    <row r="1590" spans="1:8" x14ac:dyDescent="0.25">
      <c r="A1590" t="s">
        <v>2228</v>
      </c>
      <c r="B1590" s="11" t="s">
        <v>6</v>
      </c>
      <c r="C1590" s="11" t="s">
        <v>2665</v>
      </c>
      <c r="D1590" t="s">
        <v>2666</v>
      </c>
      <c r="E1590" t="s">
        <v>219</v>
      </c>
      <c r="F1590" s="11" t="s">
        <v>150</v>
      </c>
      <c r="G1590" s="11" t="str">
        <f>VLOOKUP(F1590,Acct!$A$2:$I$480,8, FALSE)</f>
        <v>D5014</v>
      </c>
      <c r="H1590" s="11" t="str">
        <f>VLOOKUP(F1590,Acct!$A$2:$I$480,9, FALSE)</f>
        <v>Salaries -Staff</v>
      </c>
    </row>
    <row r="1591" spans="1:8" x14ac:dyDescent="0.25">
      <c r="A1591" t="s">
        <v>2228</v>
      </c>
      <c r="B1591" s="11" t="s">
        <v>6</v>
      </c>
      <c r="C1591" s="11" t="s">
        <v>2667</v>
      </c>
      <c r="D1591" t="s">
        <v>2668</v>
      </c>
      <c r="E1591" t="s">
        <v>219</v>
      </c>
      <c r="F1591" s="11" t="s">
        <v>150</v>
      </c>
      <c r="G1591" s="11" t="str">
        <f>VLOOKUP(F1591,Acct!$A$2:$I$480,8, FALSE)</f>
        <v>D5014</v>
      </c>
      <c r="H1591" s="11" t="str">
        <f>VLOOKUP(F1591,Acct!$A$2:$I$480,9, FALSE)</f>
        <v>Salaries -Staff</v>
      </c>
    </row>
    <row r="1592" spans="1:8" x14ac:dyDescent="0.25">
      <c r="A1592" t="s">
        <v>2228</v>
      </c>
      <c r="B1592" s="11" t="s">
        <v>6</v>
      </c>
      <c r="C1592" s="11" t="s">
        <v>2669</v>
      </c>
      <c r="D1592" t="s">
        <v>2670</v>
      </c>
      <c r="E1592" t="s">
        <v>219</v>
      </c>
      <c r="F1592" s="11" t="s">
        <v>150</v>
      </c>
      <c r="G1592" s="11" t="str">
        <f>VLOOKUP(F1592,Acct!$A$2:$I$480,8, FALSE)</f>
        <v>D5014</v>
      </c>
      <c r="H1592" s="11" t="str">
        <f>VLOOKUP(F1592,Acct!$A$2:$I$480,9, FALSE)</f>
        <v>Salaries -Staff</v>
      </c>
    </row>
    <row r="1593" spans="1:8" x14ac:dyDescent="0.25">
      <c r="A1593" t="s">
        <v>2228</v>
      </c>
      <c r="B1593" s="11" t="s">
        <v>6</v>
      </c>
      <c r="C1593" s="11" t="s">
        <v>2671</v>
      </c>
      <c r="D1593" t="s">
        <v>2672</v>
      </c>
      <c r="E1593" t="s">
        <v>219</v>
      </c>
      <c r="F1593" s="11" t="s">
        <v>150</v>
      </c>
      <c r="G1593" s="11" t="str">
        <f>VLOOKUP(F1593,Acct!$A$2:$I$480,8, FALSE)</f>
        <v>D5014</v>
      </c>
      <c r="H1593" s="11" t="str">
        <f>VLOOKUP(F1593,Acct!$A$2:$I$480,9, FALSE)</f>
        <v>Salaries -Staff</v>
      </c>
    </row>
    <row r="1594" spans="1:8" x14ac:dyDescent="0.25">
      <c r="A1594" t="s">
        <v>2228</v>
      </c>
      <c r="B1594" s="11" t="s">
        <v>6</v>
      </c>
      <c r="C1594" s="11" t="s">
        <v>2207</v>
      </c>
      <c r="D1594" t="s">
        <v>2208</v>
      </c>
      <c r="E1594" t="s">
        <v>219</v>
      </c>
      <c r="F1594" s="11" t="s">
        <v>86</v>
      </c>
      <c r="G1594" s="11" t="str">
        <f>VLOOKUP(F1594,Acct!$A$2:$I$480,8, FALSE)</f>
        <v>D5014</v>
      </c>
      <c r="H1594" s="11" t="str">
        <f>VLOOKUP(F1594,Acct!$A$2:$I$480,9, FALSE)</f>
        <v>Salaries -Staff</v>
      </c>
    </row>
    <row r="1595" spans="1:8" x14ac:dyDescent="0.25">
      <c r="A1595" t="s">
        <v>2228</v>
      </c>
      <c r="B1595" s="11" t="s">
        <v>6</v>
      </c>
      <c r="C1595" s="11" t="s">
        <v>492</v>
      </c>
      <c r="D1595" t="s">
        <v>493</v>
      </c>
      <c r="E1595" t="s">
        <v>70</v>
      </c>
      <c r="F1595" s="11" t="s">
        <v>150</v>
      </c>
      <c r="G1595" s="11" t="str">
        <f>VLOOKUP(F1595,Acct!$A$2:$I$480,8, FALSE)</f>
        <v>D5014</v>
      </c>
      <c r="H1595" s="11" t="str">
        <f>VLOOKUP(F1595,Acct!$A$2:$I$480,9, FALSE)</f>
        <v>Salaries -Staff</v>
      </c>
    </row>
    <row r="1596" spans="1:8" x14ac:dyDescent="0.25">
      <c r="A1596" t="s">
        <v>2228</v>
      </c>
      <c r="B1596" s="11" t="s">
        <v>6</v>
      </c>
      <c r="C1596" s="11" t="s">
        <v>2209</v>
      </c>
      <c r="D1596" t="s">
        <v>2210</v>
      </c>
      <c r="E1596" t="s">
        <v>70</v>
      </c>
      <c r="F1596" s="11" t="s">
        <v>150</v>
      </c>
      <c r="G1596" s="11" t="str">
        <f>VLOOKUP(F1596,Acct!$A$2:$I$480,8, FALSE)</f>
        <v>D5014</v>
      </c>
      <c r="H1596" s="11" t="str">
        <f>VLOOKUP(F1596,Acct!$A$2:$I$480,9, FALSE)</f>
        <v>Salaries -Staff</v>
      </c>
    </row>
    <row r="1597" spans="1:8" x14ac:dyDescent="0.25">
      <c r="A1597" t="s">
        <v>2228</v>
      </c>
      <c r="B1597" s="11" t="s">
        <v>6</v>
      </c>
      <c r="C1597" s="11" t="s">
        <v>1523</v>
      </c>
      <c r="D1597" t="s">
        <v>1524</v>
      </c>
      <c r="E1597" t="s">
        <v>70</v>
      </c>
      <c r="F1597" s="11" t="s">
        <v>150</v>
      </c>
      <c r="G1597" s="11" t="str">
        <f>VLOOKUP(F1597,Acct!$A$2:$I$480,8, FALSE)</f>
        <v>D5014</v>
      </c>
      <c r="H1597" s="11" t="str">
        <f>VLOOKUP(F1597,Acct!$A$2:$I$480,9, FALSE)</f>
        <v>Salaries -Staff</v>
      </c>
    </row>
    <row r="1598" spans="1:8" x14ac:dyDescent="0.25">
      <c r="A1598" t="s">
        <v>2228</v>
      </c>
      <c r="B1598" s="11" t="s">
        <v>6</v>
      </c>
      <c r="C1598" s="11" t="s">
        <v>1525</v>
      </c>
      <c r="D1598" t="s">
        <v>1526</v>
      </c>
      <c r="E1598" t="s">
        <v>70</v>
      </c>
      <c r="F1598" s="11" t="s">
        <v>150</v>
      </c>
      <c r="G1598" s="11" t="str">
        <f>VLOOKUP(F1598,Acct!$A$2:$I$480,8, FALSE)</f>
        <v>D5014</v>
      </c>
      <c r="H1598" s="11" t="str">
        <f>VLOOKUP(F1598,Acct!$A$2:$I$480,9, FALSE)</f>
        <v>Salaries -Staff</v>
      </c>
    </row>
    <row r="1599" spans="1:8" x14ac:dyDescent="0.25">
      <c r="A1599" t="s">
        <v>2228</v>
      </c>
      <c r="B1599" s="11" t="s">
        <v>6</v>
      </c>
      <c r="C1599" s="11" t="s">
        <v>1527</v>
      </c>
      <c r="D1599" t="s">
        <v>1528</v>
      </c>
      <c r="E1599" t="s">
        <v>70</v>
      </c>
      <c r="F1599" s="11" t="s">
        <v>150</v>
      </c>
      <c r="G1599" s="11" t="str">
        <f>VLOOKUP(F1599,Acct!$A$2:$I$480,8, FALSE)</f>
        <v>D5014</v>
      </c>
      <c r="H1599" s="11" t="str">
        <f>VLOOKUP(F1599,Acct!$A$2:$I$480,9, FALSE)</f>
        <v>Salaries -Staff</v>
      </c>
    </row>
    <row r="1600" spans="1:8" x14ac:dyDescent="0.25">
      <c r="A1600" t="s">
        <v>2228</v>
      </c>
      <c r="B1600" s="11" t="s">
        <v>6</v>
      </c>
      <c r="C1600" s="11" t="s">
        <v>1529</v>
      </c>
      <c r="D1600" t="s">
        <v>1530</v>
      </c>
      <c r="E1600" t="s">
        <v>70</v>
      </c>
      <c r="F1600" s="11" t="s">
        <v>150</v>
      </c>
      <c r="G1600" s="11" t="str">
        <f>VLOOKUP(F1600,Acct!$A$2:$I$480,8, FALSE)</f>
        <v>D5014</v>
      </c>
      <c r="H1600" s="11" t="str">
        <f>VLOOKUP(F1600,Acct!$A$2:$I$480,9, FALSE)</f>
        <v>Salaries -Staff</v>
      </c>
    </row>
    <row r="1601" spans="1:8" x14ac:dyDescent="0.25">
      <c r="A1601" t="s">
        <v>2228</v>
      </c>
      <c r="B1601" s="11" t="s">
        <v>6</v>
      </c>
      <c r="C1601" s="11" t="s">
        <v>1531</v>
      </c>
      <c r="D1601" t="s">
        <v>1532</v>
      </c>
      <c r="E1601" t="s">
        <v>70</v>
      </c>
      <c r="F1601" s="11" t="s">
        <v>150</v>
      </c>
      <c r="G1601" s="11" t="str">
        <f>VLOOKUP(F1601,Acct!$A$2:$I$480,8, FALSE)</f>
        <v>D5014</v>
      </c>
      <c r="H1601" s="11" t="str">
        <f>VLOOKUP(F1601,Acct!$A$2:$I$480,9, FALSE)</f>
        <v>Salaries -Staff</v>
      </c>
    </row>
    <row r="1602" spans="1:8" x14ac:dyDescent="0.25">
      <c r="A1602" t="s">
        <v>2228</v>
      </c>
      <c r="B1602" s="11" t="s">
        <v>6</v>
      </c>
      <c r="C1602" s="11" t="s">
        <v>1533</v>
      </c>
      <c r="D1602" t="s">
        <v>2673</v>
      </c>
      <c r="E1602" t="s">
        <v>70</v>
      </c>
      <c r="F1602" s="11" t="s">
        <v>150</v>
      </c>
      <c r="G1602" s="11" t="str">
        <f>VLOOKUP(F1602,Acct!$A$2:$I$480,8, FALSE)</f>
        <v>D5014</v>
      </c>
      <c r="H1602" s="11" t="str">
        <f>VLOOKUP(F1602,Acct!$A$2:$I$480,9, FALSE)</f>
        <v>Salaries -Staff</v>
      </c>
    </row>
    <row r="1603" spans="1:8" x14ac:dyDescent="0.25">
      <c r="A1603" t="s">
        <v>2228</v>
      </c>
      <c r="B1603" s="11" t="s">
        <v>6</v>
      </c>
      <c r="C1603" s="11" t="s">
        <v>2226</v>
      </c>
      <c r="D1603" t="s">
        <v>2227</v>
      </c>
      <c r="E1603" t="s">
        <v>70</v>
      </c>
      <c r="F1603" s="11" t="s">
        <v>150</v>
      </c>
      <c r="G1603" s="11" t="str">
        <f>VLOOKUP(F1603,Acct!$A$2:$I$480,8, FALSE)</f>
        <v>D5014</v>
      </c>
      <c r="H1603" s="11" t="str">
        <f>VLOOKUP(F1603,Acct!$A$2:$I$480,9, FALSE)</f>
        <v>Salaries -Staff</v>
      </c>
    </row>
  </sheetData>
  <autoFilter ref="A2:H1603" xr:uid="{00000000-0009-0000-0000-000000000000}"/>
  <printOptions gridLines="1"/>
  <pageMargins left="0.2" right="0.2" top="0.25" bottom="0.5" header="0.3" footer="0.3"/>
  <pageSetup orientation="landscape" horizontalDpi="4294967294" verticalDpi="4294967294" r:id="rId1"/>
  <headerFooter>
    <oddFooter>&amp;L&amp;Z&amp;F -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0"/>
  <sheetViews>
    <sheetView workbookViewId="0">
      <selection activeCell="D10" sqref="D10"/>
    </sheetView>
  </sheetViews>
  <sheetFormatPr defaultRowHeight="15" x14ac:dyDescent="0.25"/>
  <cols>
    <col min="1" max="1" width="14.42578125" style="5" bestFit="1" customWidth="1"/>
    <col min="2" max="2" width="18.5703125" style="5" bestFit="1" customWidth="1"/>
    <col min="3" max="3" width="25.28515625" style="4" bestFit="1" customWidth="1"/>
    <col min="4" max="4" width="18.42578125" style="5" bestFit="1" customWidth="1"/>
    <col min="5" max="5" width="26.7109375" style="4" bestFit="1" customWidth="1"/>
    <col min="6" max="6" width="18.42578125" style="5" bestFit="1" customWidth="1"/>
    <col min="7" max="7" width="26.7109375" style="4" bestFit="1" customWidth="1"/>
    <col min="8" max="8" width="18.5703125" style="5" bestFit="1" customWidth="1"/>
    <col min="9" max="9" width="29.7109375" style="4" bestFit="1" customWidth="1"/>
    <col min="10" max="10" width="14.42578125" style="5" bestFit="1" customWidth="1"/>
    <col min="11" max="11" width="31.28515625" style="4" bestFit="1" customWidth="1"/>
    <col min="12" max="12" width="17.28515625" style="5" bestFit="1" customWidth="1"/>
    <col min="13" max="16384" width="9.140625" style="4"/>
  </cols>
  <sheetData>
    <row r="1" spans="1:12" s="8" customFormat="1" x14ac:dyDescent="0.25">
      <c r="A1" s="9" t="s">
        <v>3694</v>
      </c>
      <c r="B1" s="9" t="s">
        <v>3702</v>
      </c>
      <c r="C1" s="9" t="s">
        <v>3701</v>
      </c>
      <c r="D1" s="9" t="s">
        <v>3700</v>
      </c>
      <c r="E1" s="9" t="s">
        <v>3699</v>
      </c>
      <c r="F1" s="9" t="s">
        <v>3698</v>
      </c>
      <c r="G1" s="9" t="s">
        <v>3697</v>
      </c>
      <c r="H1" s="9" t="s">
        <v>3696</v>
      </c>
      <c r="I1" s="9" t="s">
        <v>3695</v>
      </c>
      <c r="J1" s="9" t="s">
        <v>3694</v>
      </c>
      <c r="K1" s="9" t="s">
        <v>3693</v>
      </c>
      <c r="L1" s="9" t="s">
        <v>3692</v>
      </c>
    </row>
    <row r="2" spans="1:12" x14ac:dyDescent="0.25">
      <c r="A2" s="6" t="s">
        <v>13</v>
      </c>
      <c r="B2" s="6" t="s">
        <v>2729</v>
      </c>
      <c r="C2" s="7" t="s">
        <v>2728</v>
      </c>
      <c r="D2" s="6" t="s">
        <v>3632</v>
      </c>
      <c r="E2" s="7" t="s">
        <v>3631</v>
      </c>
      <c r="F2" s="6" t="s">
        <v>3680</v>
      </c>
      <c r="G2" s="7" t="s">
        <v>3679</v>
      </c>
      <c r="H2" s="6" t="s">
        <v>3686</v>
      </c>
      <c r="I2" s="7" t="s">
        <v>3685</v>
      </c>
      <c r="J2" s="6" t="s">
        <v>13</v>
      </c>
      <c r="K2" s="7" t="s">
        <v>3691</v>
      </c>
      <c r="L2" s="6" t="s">
        <v>2674</v>
      </c>
    </row>
    <row r="3" spans="1:12" x14ac:dyDescent="0.25">
      <c r="A3" s="6" t="s">
        <v>3690</v>
      </c>
      <c r="B3" s="6" t="s">
        <v>2729</v>
      </c>
      <c r="C3" s="7" t="s">
        <v>2728</v>
      </c>
      <c r="D3" s="6" t="s">
        <v>3632</v>
      </c>
      <c r="E3" s="7" t="s">
        <v>3631</v>
      </c>
      <c r="F3" s="6" t="s">
        <v>3680</v>
      </c>
      <c r="G3" s="7" t="s">
        <v>3679</v>
      </c>
      <c r="H3" s="6" t="s">
        <v>3686</v>
      </c>
      <c r="I3" s="7" t="s">
        <v>3685</v>
      </c>
      <c r="J3" s="6" t="s">
        <v>3690</v>
      </c>
      <c r="K3" s="7" t="s">
        <v>3689</v>
      </c>
      <c r="L3" s="6" t="s">
        <v>2674</v>
      </c>
    </row>
    <row r="4" spans="1:12" x14ac:dyDescent="0.25">
      <c r="A4" s="6" t="s">
        <v>10</v>
      </c>
      <c r="B4" s="6" t="s">
        <v>2729</v>
      </c>
      <c r="C4" s="7" t="s">
        <v>2728</v>
      </c>
      <c r="D4" s="6" t="s">
        <v>3632</v>
      </c>
      <c r="E4" s="7" t="s">
        <v>3631</v>
      </c>
      <c r="F4" s="6" t="s">
        <v>3680</v>
      </c>
      <c r="G4" s="7" t="s">
        <v>3679</v>
      </c>
      <c r="H4" s="6" t="s">
        <v>3686</v>
      </c>
      <c r="I4" s="7" t="s">
        <v>3685</v>
      </c>
      <c r="J4" s="6" t="s">
        <v>10</v>
      </c>
      <c r="K4" s="7" t="s">
        <v>3688</v>
      </c>
      <c r="L4" s="6" t="s">
        <v>2674</v>
      </c>
    </row>
    <row r="5" spans="1:12" x14ac:dyDescent="0.25">
      <c r="A5" s="6" t="s">
        <v>131</v>
      </c>
      <c r="B5" s="6" t="s">
        <v>2729</v>
      </c>
      <c r="C5" s="7" t="s">
        <v>2728</v>
      </c>
      <c r="D5" s="6" t="s">
        <v>3632</v>
      </c>
      <c r="E5" s="7" t="s">
        <v>3631</v>
      </c>
      <c r="F5" s="6" t="s">
        <v>3680</v>
      </c>
      <c r="G5" s="7" t="s">
        <v>3679</v>
      </c>
      <c r="H5" s="6" t="s">
        <v>3686</v>
      </c>
      <c r="I5" s="7" t="s">
        <v>3685</v>
      </c>
      <c r="J5" s="6" t="s">
        <v>131</v>
      </c>
      <c r="K5" s="7" t="s">
        <v>3687</v>
      </c>
      <c r="L5" s="6" t="s">
        <v>2674</v>
      </c>
    </row>
    <row r="6" spans="1:12" x14ac:dyDescent="0.25">
      <c r="A6" s="6" t="s">
        <v>3684</v>
      </c>
      <c r="B6" s="6" t="s">
        <v>2729</v>
      </c>
      <c r="C6" s="7" t="s">
        <v>2728</v>
      </c>
      <c r="D6" s="6" t="s">
        <v>3632</v>
      </c>
      <c r="E6" s="7" t="s">
        <v>3631</v>
      </c>
      <c r="F6" s="6" t="s">
        <v>3680</v>
      </c>
      <c r="G6" s="7" t="s">
        <v>3679</v>
      </c>
      <c r="H6" s="6" t="s">
        <v>3686</v>
      </c>
      <c r="I6" s="7" t="s">
        <v>3685</v>
      </c>
      <c r="J6" s="6" t="s">
        <v>3684</v>
      </c>
      <c r="K6" s="7" t="s">
        <v>3683</v>
      </c>
      <c r="L6" s="6" t="s">
        <v>2674</v>
      </c>
    </row>
    <row r="7" spans="1:12" x14ac:dyDescent="0.25">
      <c r="A7" s="6" t="s">
        <v>529</v>
      </c>
      <c r="B7" s="6" t="s">
        <v>2729</v>
      </c>
      <c r="C7" s="7" t="s">
        <v>2728</v>
      </c>
      <c r="D7" s="6" t="s">
        <v>3632</v>
      </c>
      <c r="E7" s="7" t="s">
        <v>3631</v>
      </c>
      <c r="F7" s="6" t="s">
        <v>3680</v>
      </c>
      <c r="G7" s="7" t="s">
        <v>3679</v>
      </c>
      <c r="H7" s="6" t="s">
        <v>3678</v>
      </c>
      <c r="I7" s="7" t="s">
        <v>3677</v>
      </c>
      <c r="J7" s="6" t="s">
        <v>529</v>
      </c>
      <c r="K7" s="7" t="s">
        <v>3682</v>
      </c>
      <c r="L7" s="6" t="s">
        <v>2674</v>
      </c>
    </row>
    <row r="8" spans="1:12" x14ac:dyDescent="0.25">
      <c r="A8" s="6" t="s">
        <v>58</v>
      </c>
      <c r="B8" s="6" t="s">
        <v>2729</v>
      </c>
      <c r="C8" s="7" t="s">
        <v>2728</v>
      </c>
      <c r="D8" s="6" t="s">
        <v>3632</v>
      </c>
      <c r="E8" s="7" t="s">
        <v>3631</v>
      </c>
      <c r="F8" s="6" t="s">
        <v>3680</v>
      </c>
      <c r="G8" s="7" t="s">
        <v>3679</v>
      </c>
      <c r="H8" s="6" t="s">
        <v>3678</v>
      </c>
      <c r="I8" s="7" t="s">
        <v>3677</v>
      </c>
      <c r="J8" s="6" t="s">
        <v>58</v>
      </c>
      <c r="K8" s="7" t="s">
        <v>3681</v>
      </c>
      <c r="L8" s="6" t="s">
        <v>2674</v>
      </c>
    </row>
    <row r="9" spans="1:12" x14ac:dyDescent="0.25">
      <c r="A9" s="6" t="s">
        <v>3676</v>
      </c>
      <c r="B9" s="6" t="s">
        <v>2729</v>
      </c>
      <c r="C9" s="7" t="s">
        <v>2728</v>
      </c>
      <c r="D9" s="6" t="s">
        <v>3632</v>
      </c>
      <c r="E9" s="7" t="s">
        <v>3631</v>
      </c>
      <c r="F9" s="6" t="s">
        <v>3680</v>
      </c>
      <c r="G9" s="7" t="s">
        <v>3679</v>
      </c>
      <c r="H9" s="6" t="s">
        <v>3678</v>
      </c>
      <c r="I9" s="7" t="s">
        <v>3677</v>
      </c>
      <c r="J9" s="6" t="s">
        <v>3676</v>
      </c>
      <c r="K9" s="7" t="s">
        <v>3675</v>
      </c>
      <c r="L9" s="6" t="s">
        <v>2674</v>
      </c>
    </row>
    <row r="10" spans="1:12" x14ac:dyDescent="0.25">
      <c r="A10" s="6" t="s">
        <v>86</v>
      </c>
      <c r="B10" s="6" t="s">
        <v>2729</v>
      </c>
      <c r="C10" s="7" t="s">
        <v>2728</v>
      </c>
      <c r="D10" s="6" t="s">
        <v>3632</v>
      </c>
      <c r="E10" s="7" t="s">
        <v>3631</v>
      </c>
      <c r="F10" s="6" t="s">
        <v>3663</v>
      </c>
      <c r="G10" s="7" t="s">
        <v>3662</v>
      </c>
      <c r="H10" s="6" t="s">
        <v>3670</v>
      </c>
      <c r="I10" s="7" t="s">
        <v>3669</v>
      </c>
      <c r="J10" s="6" t="s">
        <v>86</v>
      </c>
      <c r="K10" s="7" t="s">
        <v>3674</v>
      </c>
      <c r="L10" s="6" t="s">
        <v>2674</v>
      </c>
    </row>
    <row r="11" spans="1:12" x14ac:dyDescent="0.25">
      <c r="A11" s="6" t="s">
        <v>150</v>
      </c>
      <c r="B11" s="6" t="s">
        <v>2729</v>
      </c>
      <c r="C11" s="7" t="s">
        <v>2728</v>
      </c>
      <c r="D11" s="6" t="s">
        <v>3632</v>
      </c>
      <c r="E11" s="7" t="s">
        <v>3631</v>
      </c>
      <c r="F11" s="6" t="s">
        <v>3663</v>
      </c>
      <c r="G11" s="7" t="s">
        <v>3662</v>
      </c>
      <c r="H11" s="6" t="s">
        <v>3670</v>
      </c>
      <c r="I11" s="7" t="s">
        <v>3669</v>
      </c>
      <c r="J11" s="6" t="s">
        <v>150</v>
      </c>
      <c r="K11" s="7" t="s">
        <v>3673</v>
      </c>
      <c r="L11" s="6" t="s">
        <v>2674</v>
      </c>
    </row>
    <row r="12" spans="1:12" x14ac:dyDescent="0.25">
      <c r="A12" s="6" t="s">
        <v>3672</v>
      </c>
      <c r="B12" s="6" t="s">
        <v>2729</v>
      </c>
      <c r="C12" s="7" t="s">
        <v>2728</v>
      </c>
      <c r="D12" s="6" t="s">
        <v>3632</v>
      </c>
      <c r="E12" s="7" t="s">
        <v>3631</v>
      </c>
      <c r="F12" s="6" t="s">
        <v>3663</v>
      </c>
      <c r="G12" s="7" t="s">
        <v>3662</v>
      </c>
      <c r="H12" s="6" t="s">
        <v>3670</v>
      </c>
      <c r="I12" s="7" t="s">
        <v>3669</v>
      </c>
      <c r="J12" s="6" t="s">
        <v>3672</v>
      </c>
      <c r="K12" s="7" t="s">
        <v>3671</v>
      </c>
      <c r="L12" s="6" t="s">
        <v>2674</v>
      </c>
    </row>
    <row r="13" spans="1:12" x14ac:dyDescent="0.25">
      <c r="A13" s="6" t="s">
        <v>3668</v>
      </c>
      <c r="B13" s="6" t="s">
        <v>2729</v>
      </c>
      <c r="C13" s="7" t="s">
        <v>2728</v>
      </c>
      <c r="D13" s="6" t="s">
        <v>3632</v>
      </c>
      <c r="E13" s="7" t="s">
        <v>3631</v>
      </c>
      <c r="F13" s="6" t="s">
        <v>3663</v>
      </c>
      <c r="G13" s="7" t="s">
        <v>3662</v>
      </c>
      <c r="H13" s="6" t="s">
        <v>3670</v>
      </c>
      <c r="I13" s="7" t="s">
        <v>3669</v>
      </c>
      <c r="J13" s="6" t="s">
        <v>3668</v>
      </c>
      <c r="K13" s="7" t="s">
        <v>3667</v>
      </c>
      <c r="L13" s="6" t="s">
        <v>2674</v>
      </c>
    </row>
    <row r="14" spans="1:12" x14ac:dyDescent="0.25">
      <c r="A14" s="6" t="s">
        <v>1690</v>
      </c>
      <c r="B14" s="6" t="s">
        <v>2729</v>
      </c>
      <c r="C14" s="7" t="s">
        <v>2728</v>
      </c>
      <c r="D14" s="6" t="s">
        <v>3632</v>
      </c>
      <c r="E14" s="7" t="s">
        <v>3631</v>
      </c>
      <c r="F14" s="6" t="s">
        <v>3663</v>
      </c>
      <c r="G14" s="7" t="s">
        <v>3662</v>
      </c>
      <c r="H14" s="6" t="s">
        <v>3661</v>
      </c>
      <c r="I14" s="7" t="s">
        <v>3660</v>
      </c>
      <c r="J14" s="6" t="s">
        <v>1690</v>
      </c>
      <c r="K14" s="7" t="s">
        <v>3666</v>
      </c>
      <c r="L14" s="6" t="s">
        <v>2674</v>
      </c>
    </row>
    <row r="15" spans="1:12" x14ac:dyDescent="0.25">
      <c r="A15" s="6" t="s">
        <v>65</v>
      </c>
      <c r="B15" s="6" t="s">
        <v>2729</v>
      </c>
      <c r="C15" s="7" t="s">
        <v>2728</v>
      </c>
      <c r="D15" s="6" t="s">
        <v>3632</v>
      </c>
      <c r="E15" s="7" t="s">
        <v>3631</v>
      </c>
      <c r="F15" s="6" t="s">
        <v>3663</v>
      </c>
      <c r="G15" s="7" t="s">
        <v>3662</v>
      </c>
      <c r="H15" s="6" t="s">
        <v>3661</v>
      </c>
      <c r="I15" s="7" t="s">
        <v>3660</v>
      </c>
      <c r="J15" s="6" t="s">
        <v>65</v>
      </c>
      <c r="K15" s="7" t="s">
        <v>3665</v>
      </c>
      <c r="L15" s="6" t="s">
        <v>2674</v>
      </c>
    </row>
    <row r="16" spans="1:12" x14ac:dyDescent="0.25">
      <c r="A16" s="6" t="s">
        <v>76</v>
      </c>
      <c r="B16" s="6" t="s">
        <v>2729</v>
      </c>
      <c r="C16" s="7" t="s">
        <v>2728</v>
      </c>
      <c r="D16" s="6" t="s">
        <v>3632</v>
      </c>
      <c r="E16" s="7" t="s">
        <v>3631</v>
      </c>
      <c r="F16" s="6" t="s">
        <v>3663</v>
      </c>
      <c r="G16" s="7" t="s">
        <v>3662</v>
      </c>
      <c r="H16" s="6" t="s">
        <v>3661</v>
      </c>
      <c r="I16" s="7" t="s">
        <v>3660</v>
      </c>
      <c r="J16" s="6" t="s">
        <v>76</v>
      </c>
      <c r="K16" s="7" t="s">
        <v>3664</v>
      </c>
      <c r="L16" s="6" t="s">
        <v>2674</v>
      </c>
    </row>
    <row r="17" spans="1:12" x14ac:dyDescent="0.25">
      <c r="A17" s="6" t="s">
        <v>71</v>
      </c>
      <c r="B17" s="6" t="s">
        <v>2729</v>
      </c>
      <c r="C17" s="7" t="s">
        <v>2728</v>
      </c>
      <c r="D17" s="6" t="s">
        <v>3632</v>
      </c>
      <c r="E17" s="7" t="s">
        <v>3631</v>
      </c>
      <c r="F17" s="6" t="s">
        <v>3663</v>
      </c>
      <c r="G17" s="7" t="s">
        <v>3662</v>
      </c>
      <c r="H17" s="6" t="s">
        <v>3661</v>
      </c>
      <c r="I17" s="7" t="s">
        <v>3660</v>
      </c>
      <c r="J17" s="6" t="s">
        <v>71</v>
      </c>
      <c r="K17" s="7" t="s">
        <v>3659</v>
      </c>
      <c r="L17" s="6" t="s">
        <v>2674</v>
      </c>
    </row>
    <row r="18" spans="1:12" x14ac:dyDescent="0.25">
      <c r="A18" s="6" t="s">
        <v>532</v>
      </c>
      <c r="B18" s="6" t="s">
        <v>2729</v>
      </c>
      <c r="C18" s="7" t="s">
        <v>2728</v>
      </c>
      <c r="D18" s="6" t="s">
        <v>3632</v>
      </c>
      <c r="E18" s="7" t="s">
        <v>3631</v>
      </c>
      <c r="F18" s="6" t="s">
        <v>3630</v>
      </c>
      <c r="G18" s="7" t="s">
        <v>3628</v>
      </c>
      <c r="H18" s="6" t="s">
        <v>3629</v>
      </c>
      <c r="I18" s="7" t="s">
        <v>3628</v>
      </c>
      <c r="J18" s="6" t="s">
        <v>532</v>
      </c>
      <c r="K18" s="7" t="s">
        <v>3658</v>
      </c>
      <c r="L18" s="6" t="s">
        <v>2674</v>
      </c>
    </row>
    <row r="19" spans="1:12" x14ac:dyDescent="0.25">
      <c r="A19" s="6" t="s">
        <v>590</v>
      </c>
      <c r="B19" s="6" t="s">
        <v>2729</v>
      </c>
      <c r="C19" s="7" t="s">
        <v>2728</v>
      </c>
      <c r="D19" s="6" t="s">
        <v>3632</v>
      </c>
      <c r="E19" s="7" t="s">
        <v>3631</v>
      </c>
      <c r="F19" s="6" t="s">
        <v>3630</v>
      </c>
      <c r="G19" s="7" t="s">
        <v>3628</v>
      </c>
      <c r="H19" s="6" t="s">
        <v>3629</v>
      </c>
      <c r="I19" s="7" t="s">
        <v>3628</v>
      </c>
      <c r="J19" s="6" t="s">
        <v>590</v>
      </c>
      <c r="K19" s="7" t="s">
        <v>3657</v>
      </c>
      <c r="L19" s="6" t="s">
        <v>2674</v>
      </c>
    </row>
    <row r="20" spans="1:12" x14ac:dyDescent="0.25">
      <c r="A20" s="6" t="s">
        <v>207</v>
      </c>
      <c r="B20" s="6" t="s">
        <v>2729</v>
      </c>
      <c r="C20" s="7" t="s">
        <v>2728</v>
      </c>
      <c r="D20" s="6" t="s">
        <v>3632</v>
      </c>
      <c r="E20" s="7" t="s">
        <v>3631</v>
      </c>
      <c r="F20" s="6" t="s">
        <v>3630</v>
      </c>
      <c r="G20" s="7" t="s">
        <v>3628</v>
      </c>
      <c r="H20" s="6" t="s">
        <v>3629</v>
      </c>
      <c r="I20" s="7" t="s">
        <v>3628</v>
      </c>
      <c r="J20" s="6" t="s">
        <v>207</v>
      </c>
      <c r="K20" s="7" t="s">
        <v>3656</v>
      </c>
      <c r="L20" s="6" t="s">
        <v>2674</v>
      </c>
    </row>
    <row r="21" spans="1:12" x14ac:dyDescent="0.25">
      <c r="A21" s="6" t="s">
        <v>137</v>
      </c>
      <c r="B21" s="6" t="s">
        <v>2729</v>
      </c>
      <c r="C21" s="7" t="s">
        <v>2728</v>
      </c>
      <c r="D21" s="6" t="s">
        <v>3632</v>
      </c>
      <c r="E21" s="7" t="s">
        <v>3631</v>
      </c>
      <c r="F21" s="6" t="s">
        <v>3630</v>
      </c>
      <c r="G21" s="7" t="s">
        <v>3628</v>
      </c>
      <c r="H21" s="6" t="s">
        <v>3629</v>
      </c>
      <c r="I21" s="7" t="s">
        <v>3628</v>
      </c>
      <c r="J21" s="6" t="s">
        <v>137</v>
      </c>
      <c r="K21" s="7" t="s">
        <v>3655</v>
      </c>
      <c r="L21" s="6" t="s">
        <v>2674</v>
      </c>
    </row>
    <row r="22" spans="1:12" x14ac:dyDescent="0.25">
      <c r="A22" s="6" t="s">
        <v>3654</v>
      </c>
      <c r="B22" s="6" t="s">
        <v>2729</v>
      </c>
      <c r="C22" s="7" t="s">
        <v>2728</v>
      </c>
      <c r="D22" s="6" t="s">
        <v>3632</v>
      </c>
      <c r="E22" s="7" t="s">
        <v>3631</v>
      </c>
      <c r="F22" s="6" t="s">
        <v>3630</v>
      </c>
      <c r="G22" s="7" t="s">
        <v>3628</v>
      </c>
      <c r="H22" s="6" t="s">
        <v>3629</v>
      </c>
      <c r="I22" s="7" t="s">
        <v>3628</v>
      </c>
      <c r="J22" s="6" t="s">
        <v>3654</v>
      </c>
      <c r="K22" s="7" t="s">
        <v>3653</v>
      </c>
      <c r="L22" s="6" t="s">
        <v>2674</v>
      </c>
    </row>
    <row r="23" spans="1:12" x14ac:dyDescent="0.25">
      <c r="A23" s="6" t="s">
        <v>134</v>
      </c>
      <c r="B23" s="6" t="s">
        <v>2729</v>
      </c>
      <c r="C23" s="7" t="s">
        <v>2728</v>
      </c>
      <c r="D23" s="6" t="s">
        <v>3632</v>
      </c>
      <c r="E23" s="7" t="s">
        <v>3631</v>
      </c>
      <c r="F23" s="6" t="s">
        <v>3630</v>
      </c>
      <c r="G23" s="7" t="s">
        <v>3628</v>
      </c>
      <c r="H23" s="6" t="s">
        <v>3629</v>
      </c>
      <c r="I23" s="7" t="s">
        <v>3628</v>
      </c>
      <c r="J23" s="6" t="s">
        <v>134</v>
      </c>
      <c r="K23" s="7" t="s">
        <v>3652</v>
      </c>
      <c r="L23" s="6" t="s">
        <v>2674</v>
      </c>
    </row>
    <row r="24" spans="1:12" x14ac:dyDescent="0.25">
      <c r="A24" s="6" t="s">
        <v>665</v>
      </c>
      <c r="B24" s="6" t="s">
        <v>2729</v>
      </c>
      <c r="C24" s="7" t="s">
        <v>2728</v>
      </c>
      <c r="D24" s="6" t="s">
        <v>3632</v>
      </c>
      <c r="E24" s="7" t="s">
        <v>3631</v>
      </c>
      <c r="F24" s="6" t="s">
        <v>3630</v>
      </c>
      <c r="G24" s="7" t="s">
        <v>3628</v>
      </c>
      <c r="H24" s="6" t="s">
        <v>3629</v>
      </c>
      <c r="I24" s="7" t="s">
        <v>3628</v>
      </c>
      <c r="J24" s="6" t="s">
        <v>665</v>
      </c>
      <c r="K24" s="7" t="s">
        <v>3651</v>
      </c>
      <c r="L24" s="6" t="s">
        <v>2674</v>
      </c>
    </row>
    <row r="25" spans="1:12" x14ac:dyDescent="0.25">
      <c r="A25" s="6" t="s">
        <v>3650</v>
      </c>
      <c r="B25" s="6" t="s">
        <v>2729</v>
      </c>
      <c r="C25" s="7" t="s">
        <v>2728</v>
      </c>
      <c r="D25" s="6" t="s">
        <v>3632</v>
      </c>
      <c r="E25" s="7" t="s">
        <v>3631</v>
      </c>
      <c r="F25" s="6" t="s">
        <v>3630</v>
      </c>
      <c r="G25" s="7" t="s">
        <v>3628</v>
      </c>
      <c r="H25" s="6" t="s">
        <v>3629</v>
      </c>
      <c r="I25" s="7" t="s">
        <v>3628</v>
      </c>
      <c r="J25" s="6" t="s">
        <v>3650</v>
      </c>
      <c r="K25" s="7" t="s">
        <v>3649</v>
      </c>
      <c r="L25" s="6" t="s">
        <v>2674</v>
      </c>
    </row>
    <row r="26" spans="1:12" x14ac:dyDescent="0.25">
      <c r="A26" s="6" t="s">
        <v>3648</v>
      </c>
      <c r="B26" s="6" t="s">
        <v>2729</v>
      </c>
      <c r="C26" s="7" t="s">
        <v>2728</v>
      </c>
      <c r="D26" s="6" t="s">
        <v>3632</v>
      </c>
      <c r="E26" s="7" t="s">
        <v>3631</v>
      </c>
      <c r="F26" s="6" t="s">
        <v>3630</v>
      </c>
      <c r="G26" s="7" t="s">
        <v>3628</v>
      </c>
      <c r="H26" s="6" t="s">
        <v>3629</v>
      </c>
      <c r="I26" s="7" t="s">
        <v>3628</v>
      </c>
      <c r="J26" s="6" t="s">
        <v>3648</v>
      </c>
      <c r="K26" s="7" t="s">
        <v>3647</v>
      </c>
      <c r="L26" s="6" t="s">
        <v>2674</v>
      </c>
    </row>
    <row r="27" spans="1:12" x14ac:dyDescent="0.25">
      <c r="A27" s="6" t="s">
        <v>3646</v>
      </c>
      <c r="B27" s="6" t="s">
        <v>2729</v>
      </c>
      <c r="C27" s="7" t="s">
        <v>2728</v>
      </c>
      <c r="D27" s="6" t="s">
        <v>3632</v>
      </c>
      <c r="E27" s="7" t="s">
        <v>3631</v>
      </c>
      <c r="F27" s="6" t="s">
        <v>3630</v>
      </c>
      <c r="G27" s="7" t="s">
        <v>3628</v>
      </c>
      <c r="H27" s="6" t="s">
        <v>3629</v>
      </c>
      <c r="I27" s="7" t="s">
        <v>3628</v>
      </c>
      <c r="J27" s="6" t="s">
        <v>3646</v>
      </c>
      <c r="K27" s="7" t="s">
        <v>3645</v>
      </c>
      <c r="L27" s="6" t="s">
        <v>2674</v>
      </c>
    </row>
    <row r="28" spans="1:12" x14ac:dyDescent="0.25">
      <c r="A28" s="6" t="s">
        <v>3644</v>
      </c>
      <c r="B28" s="6" t="s">
        <v>2729</v>
      </c>
      <c r="C28" s="7" t="s">
        <v>2728</v>
      </c>
      <c r="D28" s="6" t="s">
        <v>3632</v>
      </c>
      <c r="E28" s="7" t="s">
        <v>3631</v>
      </c>
      <c r="F28" s="6" t="s">
        <v>3630</v>
      </c>
      <c r="G28" s="7" t="s">
        <v>3628</v>
      </c>
      <c r="H28" s="6" t="s">
        <v>3629</v>
      </c>
      <c r="I28" s="7" t="s">
        <v>3628</v>
      </c>
      <c r="J28" s="6" t="s">
        <v>3644</v>
      </c>
      <c r="K28" s="7" t="s">
        <v>3643</v>
      </c>
      <c r="L28" s="6" t="s">
        <v>2674</v>
      </c>
    </row>
    <row r="29" spans="1:12" x14ac:dyDescent="0.25">
      <c r="A29" s="6" t="s">
        <v>3642</v>
      </c>
      <c r="B29" s="6" t="s">
        <v>2729</v>
      </c>
      <c r="C29" s="7" t="s">
        <v>2728</v>
      </c>
      <c r="D29" s="6" t="s">
        <v>3632</v>
      </c>
      <c r="E29" s="7" t="s">
        <v>3631</v>
      </c>
      <c r="F29" s="6" t="s">
        <v>3630</v>
      </c>
      <c r="G29" s="7" t="s">
        <v>3628</v>
      </c>
      <c r="H29" s="6" t="s">
        <v>3629</v>
      </c>
      <c r="I29" s="7" t="s">
        <v>3628</v>
      </c>
      <c r="J29" s="6" t="s">
        <v>3642</v>
      </c>
      <c r="K29" s="7" t="s">
        <v>3641</v>
      </c>
      <c r="L29" s="6" t="s">
        <v>2674</v>
      </c>
    </row>
    <row r="30" spans="1:12" x14ac:dyDescent="0.25">
      <c r="A30" s="6" t="s">
        <v>3640</v>
      </c>
      <c r="B30" s="6" t="s">
        <v>2729</v>
      </c>
      <c r="C30" s="7" t="s">
        <v>2728</v>
      </c>
      <c r="D30" s="6" t="s">
        <v>3632</v>
      </c>
      <c r="E30" s="7" t="s">
        <v>3631</v>
      </c>
      <c r="F30" s="6" t="s">
        <v>3630</v>
      </c>
      <c r="G30" s="7" t="s">
        <v>3628</v>
      </c>
      <c r="H30" s="6" t="s">
        <v>3629</v>
      </c>
      <c r="I30" s="7" t="s">
        <v>3628</v>
      </c>
      <c r="J30" s="6" t="s">
        <v>3640</v>
      </c>
      <c r="K30" s="7" t="s">
        <v>3639</v>
      </c>
      <c r="L30" s="6" t="s">
        <v>2674</v>
      </c>
    </row>
    <row r="31" spans="1:12" x14ac:dyDescent="0.25">
      <c r="A31" s="6" t="s">
        <v>3638</v>
      </c>
      <c r="B31" s="6" t="s">
        <v>2729</v>
      </c>
      <c r="C31" s="7" t="s">
        <v>2728</v>
      </c>
      <c r="D31" s="6" t="s">
        <v>3632</v>
      </c>
      <c r="E31" s="7" t="s">
        <v>3631</v>
      </c>
      <c r="F31" s="6" t="s">
        <v>3630</v>
      </c>
      <c r="G31" s="7" t="s">
        <v>3628</v>
      </c>
      <c r="H31" s="6" t="s">
        <v>3629</v>
      </c>
      <c r="I31" s="7" t="s">
        <v>3628</v>
      </c>
      <c r="J31" s="6" t="s">
        <v>3638</v>
      </c>
      <c r="K31" s="7" t="s">
        <v>3637</v>
      </c>
      <c r="L31" s="6" t="s">
        <v>2674</v>
      </c>
    </row>
    <row r="32" spans="1:12" x14ac:dyDescent="0.25">
      <c r="A32" s="6" t="s">
        <v>3636</v>
      </c>
      <c r="B32" s="6" t="s">
        <v>2729</v>
      </c>
      <c r="C32" s="7" t="s">
        <v>2728</v>
      </c>
      <c r="D32" s="6" t="s">
        <v>3632</v>
      </c>
      <c r="E32" s="7" t="s">
        <v>3631</v>
      </c>
      <c r="F32" s="6" t="s">
        <v>3630</v>
      </c>
      <c r="G32" s="7" t="s">
        <v>3628</v>
      </c>
      <c r="H32" s="6" t="s">
        <v>3629</v>
      </c>
      <c r="I32" s="7" t="s">
        <v>3628</v>
      </c>
      <c r="J32" s="6" t="s">
        <v>3636</v>
      </c>
      <c r="K32" s="7" t="s">
        <v>3635</v>
      </c>
      <c r="L32" s="6" t="s">
        <v>2674</v>
      </c>
    </row>
    <row r="33" spans="1:12" x14ac:dyDescent="0.25">
      <c r="A33" s="6" t="s">
        <v>3634</v>
      </c>
      <c r="B33" s="6" t="s">
        <v>2729</v>
      </c>
      <c r="C33" s="7" t="s">
        <v>2728</v>
      </c>
      <c r="D33" s="6" t="s">
        <v>3632</v>
      </c>
      <c r="E33" s="7" t="s">
        <v>3631</v>
      </c>
      <c r="F33" s="6" t="s">
        <v>3630</v>
      </c>
      <c r="G33" s="7" t="s">
        <v>3628</v>
      </c>
      <c r="H33" s="6" t="s">
        <v>3629</v>
      </c>
      <c r="I33" s="7" t="s">
        <v>3628</v>
      </c>
      <c r="J33" s="6" t="s">
        <v>3634</v>
      </c>
      <c r="K33" s="7" t="s">
        <v>3633</v>
      </c>
      <c r="L33" s="6" t="s">
        <v>2674</v>
      </c>
    </row>
    <row r="34" spans="1:12" x14ac:dyDescent="0.25">
      <c r="A34" s="6" t="s">
        <v>3627</v>
      </c>
      <c r="B34" s="6" t="s">
        <v>2729</v>
      </c>
      <c r="C34" s="7" t="s">
        <v>2728</v>
      </c>
      <c r="D34" s="6" t="s">
        <v>3632</v>
      </c>
      <c r="E34" s="7" t="s">
        <v>3631</v>
      </c>
      <c r="F34" s="6" t="s">
        <v>3630</v>
      </c>
      <c r="G34" s="7" t="s">
        <v>3628</v>
      </c>
      <c r="H34" s="6" t="s">
        <v>3629</v>
      </c>
      <c r="I34" s="7" t="s">
        <v>3628</v>
      </c>
      <c r="J34" s="6" t="s">
        <v>3627</v>
      </c>
      <c r="K34" s="7" t="s">
        <v>3626</v>
      </c>
      <c r="L34" s="6" t="s">
        <v>2674</v>
      </c>
    </row>
    <row r="35" spans="1:12" x14ac:dyDescent="0.25">
      <c r="A35" s="6" t="s">
        <v>3625</v>
      </c>
      <c r="B35" s="6" t="s">
        <v>2729</v>
      </c>
      <c r="C35" s="7" t="s">
        <v>2728</v>
      </c>
      <c r="D35" s="6" t="s">
        <v>3588</v>
      </c>
      <c r="E35" s="7" t="s">
        <v>3585</v>
      </c>
      <c r="F35" s="6" t="s">
        <v>3587</v>
      </c>
      <c r="G35" s="7" t="s">
        <v>3585</v>
      </c>
      <c r="H35" s="6" t="s">
        <v>3586</v>
      </c>
      <c r="I35" s="7" t="s">
        <v>3585</v>
      </c>
      <c r="J35" s="6" t="s">
        <v>3625</v>
      </c>
      <c r="K35" s="7" t="s">
        <v>3624</v>
      </c>
      <c r="L35" s="6" t="s">
        <v>2674</v>
      </c>
    </row>
    <row r="36" spans="1:12" x14ac:dyDescent="0.25">
      <c r="A36" s="6" t="s">
        <v>3623</v>
      </c>
      <c r="B36" s="6" t="s">
        <v>2729</v>
      </c>
      <c r="C36" s="7" t="s">
        <v>2728</v>
      </c>
      <c r="D36" s="6" t="s">
        <v>3588</v>
      </c>
      <c r="E36" s="7" t="s">
        <v>3585</v>
      </c>
      <c r="F36" s="6" t="s">
        <v>3587</v>
      </c>
      <c r="G36" s="7" t="s">
        <v>3585</v>
      </c>
      <c r="H36" s="6" t="s">
        <v>3586</v>
      </c>
      <c r="I36" s="7" t="s">
        <v>3585</v>
      </c>
      <c r="J36" s="6" t="s">
        <v>3623</v>
      </c>
      <c r="K36" s="7" t="s">
        <v>3622</v>
      </c>
      <c r="L36" s="6" t="s">
        <v>2674</v>
      </c>
    </row>
    <row r="37" spans="1:12" x14ac:dyDescent="0.25">
      <c r="A37" s="6" t="s">
        <v>3621</v>
      </c>
      <c r="B37" s="6" t="s">
        <v>2729</v>
      </c>
      <c r="C37" s="7" t="s">
        <v>2728</v>
      </c>
      <c r="D37" s="6" t="s">
        <v>3588</v>
      </c>
      <c r="E37" s="7" t="s">
        <v>3585</v>
      </c>
      <c r="F37" s="6" t="s">
        <v>3587</v>
      </c>
      <c r="G37" s="7" t="s">
        <v>3585</v>
      </c>
      <c r="H37" s="6" t="s">
        <v>3586</v>
      </c>
      <c r="I37" s="7" t="s">
        <v>3585</v>
      </c>
      <c r="J37" s="6" t="s">
        <v>3621</v>
      </c>
      <c r="K37" s="7" t="s">
        <v>3620</v>
      </c>
      <c r="L37" s="6" t="s">
        <v>2674</v>
      </c>
    </row>
    <row r="38" spans="1:12" x14ac:dyDescent="0.25">
      <c r="A38" s="6" t="s">
        <v>3619</v>
      </c>
      <c r="B38" s="6" t="s">
        <v>2729</v>
      </c>
      <c r="C38" s="7" t="s">
        <v>2728</v>
      </c>
      <c r="D38" s="6" t="s">
        <v>3588</v>
      </c>
      <c r="E38" s="7" t="s">
        <v>3585</v>
      </c>
      <c r="F38" s="6" t="s">
        <v>3587</v>
      </c>
      <c r="G38" s="7" t="s">
        <v>3585</v>
      </c>
      <c r="H38" s="6" t="s">
        <v>3586</v>
      </c>
      <c r="I38" s="7" t="s">
        <v>3585</v>
      </c>
      <c r="J38" s="6" t="s">
        <v>3619</v>
      </c>
      <c r="K38" s="7" t="s">
        <v>3618</v>
      </c>
      <c r="L38" s="6" t="s">
        <v>2674</v>
      </c>
    </row>
    <row r="39" spans="1:12" x14ac:dyDescent="0.25">
      <c r="A39" s="6" t="s">
        <v>3617</v>
      </c>
      <c r="B39" s="6" t="s">
        <v>2729</v>
      </c>
      <c r="C39" s="7" t="s">
        <v>2728</v>
      </c>
      <c r="D39" s="6" t="s">
        <v>3588</v>
      </c>
      <c r="E39" s="7" t="s">
        <v>3585</v>
      </c>
      <c r="F39" s="6" t="s">
        <v>3587</v>
      </c>
      <c r="G39" s="7" t="s">
        <v>3585</v>
      </c>
      <c r="H39" s="6" t="s">
        <v>3586</v>
      </c>
      <c r="I39" s="7" t="s">
        <v>3585</v>
      </c>
      <c r="J39" s="6" t="s">
        <v>3617</v>
      </c>
      <c r="K39" s="7" t="s">
        <v>3616</v>
      </c>
      <c r="L39" s="6" t="s">
        <v>2674</v>
      </c>
    </row>
    <row r="40" spans="1:12" x14ac:dyDescent="0.25">
      <c r="A40" s="6" t="s">
        <v>3615</v>
      </c>
      <c r="B40" s="6" t="s">
        <v>2729</v>
      </c>
      <c r="C40" s="7" t="s">
        <v>2728</v>
      </c>
      <c r="D40" s="6" t="s">
        <v>3588</v>
      </c>
      <c r="E40" s="7" t="s">
        <v>3585</v>
      </c>
      <c r="F40" s="6" t="s">
        <v>3587</v>
      </c>
      <c r="G40" s="7" t="s">
        <v>3585</v>
      </c>
      <c r="H40" s="6" t="s">
        <v>3586</v>
      </c>
      <c r="I40" s="7" t="s">
        <v>3585</v>
      </c>
      <c r="J40" s="6" t="s">
        <v>3615</v>
      </c>
      <c r="K40" s="7" t="s">
        <v>3614</v>
      </c>
      <c r="L40" s="6" t="s">
        <v>2674</v>
      </c>
    </row>
    <row r="41" spans="1:12" x14ac:dyDescent="0.25">
      <c r="A41" s="6" t="s">
        <v>3613</v>
      </c>
      <c r="B41" s="6" t="s">
        <v>2729</v>
      </c>
      <c r="C41" s="7" t="s">
        <v>2728</v>
      </c>
      <c r="D41" s="6" t="s">
        <v>3588</v>
      </c>
      <c r="E41" s="7" t="s">
        <v>3585</v>
      </c>
      <c r="F41" s="6" t="s">
        <v>3587</v>
      </c>
      <c r="G41" s="7" t="s">
        <v>3585</v>
      </c>
      <c r="H41" s="6" t="s">
        <v>3586</v>
      </c>
      <c r="I41" s="7" t="s">
        <v>3585</v>
      </c>
      <c r="J41" s="6" t="s">
        <v>3613</v>
      </c>
      <c r="K41" s="7" t="s">
        <v>3612</v>
      </c>
      <c r="L41" s="6" t="s">
        <v>2674</v>
      </c>
    </row>
    <row r="42" spans="1:12" x14ac:dyDescent="0.25">
      <c r="A42" s="6" t="s">
        <v>3611</v>
      </c>
      <c r="B42" s="6" t="s">
        <v>2729</v>
      </c>
      <c r="C42" s="7" t="s">
        <v>2728</v>
      </c>
      <c r="D42" s="6" t="s">
        <v>3588</v>
      </c>
      <c r="E42" s="7" t="s">
        <v>3585</v>
      </c>
      <c r="F42" s="6" t="s">
        <v>3587</v>
      </c>
      <c r="G42" s="7" t="s">
        <v>3585</v>
      </c>
      <c r="H42" s="6" t="s">
        <v>3586</v>
      </c>
      <c r="I42" s="7" t="s">
        <v>3585</v>
      </c>
      <c r="J42" s="6" t="s">
        <v>3611</v>
      </c>
      <c r="K42" s="7" t="s">
        <v>3610</v>
      </c>
      <c r="L42" s="6" t="s">
        <v>2674</v>
      </c>
    </row>
    <row r="43" spans="1:12" x14ac:dyDescent="0.25">
      <c r="A43" s="6" t="s">
        <v>1264</v>
      </c>
      <c r="B43" s="6" t="s">
        <v>2729</v>
      </c>
      <c r="C43" s="7" t="s">
        <v>2728</v>
      </c>
      <c r="D43" s="6" t="s">
        <v>3588</v>
      </c>
      <c r="E43" s="7" t="s">
        <v>3585</v>
      </c>
      <c r="F43" s="6" t="s">
        <v>3587</v>
      </c>
      <c r="G43" s="7" t="s">
        <v>3585</v>
      </c>
      <c r="H43" s="6" t="s">
        <v>3586</v>
      </c>
      <c r="I43" s="7" t="s">
        <v>3585</v>
      </c>
      <c r="J43" s="6" t="s">
        <v>1264</v>
      </c>
      <c r="K43" s="7" t="s">
        <v>3609</v>
      </c>
      <c r="L43" s="6" t="s">
        <v>2674</v>
      </c>
    </row>
    <row r="44" spans="1:12" x14ac:dyDescent="0.25">
      <c r="A44" s="6" t="s">
        <v>3608</v>
      </c>
      <c r="B44" s="6" t="s">
        <v>2729</v>
      </c>
      <c r="C44" s="7" t="s">
        <v>2728</v>
      </c>
      <c r="D44" s="6" t="s">
        <v>3588</v>
      </c>
      <c r="E44" s="7" t="s">
        <v>3585</v>
      </c>
      <c r="F44" s="6" t="s">
        <v>3587</v>
      </c>
      <c r="G44" s="7" t="s">
        <v>3585</v>
      </c>
      <c r="H44" s="6" t="s">
        <v>3586</v>
      </c>
      <c r="I44" s="7" t="s">
        <v>3585</v>
      </c>
      <c r="J44" s="6" t="s">
        <v>3608</v>
      </c>
      <c r="K44" s="7" t="s">
        <v>3607</v>
      </c>
      <c r="L44" s="6" t="s">
        <v>2674</v>
      </c>
    </row>
    <row r="45" spans="1:12" x14ac:dyDescent="0.25">
      <c r="A45" s="6" t="s">
        <v>3606</v>
      </c>
      <c r="B45" s="6" t="s">
        <v>2729</v>
      </c>
      <c r="C45" s="7" t="s">
        <v>2728</v>
      </c>
      <c r="D45" s="6" t="s">
        <v>3588</v>
      </c>
      <c r="E45" s="7" t="s">
        <v>3585</v>
      </c>
      <c r="F45" s="6" t="s">
        <v>3587</v>
      </c>
      <c r="G45" s="7" t="s">
        <v>3585</v>
      </c>
      <c r="H45" s="6" t="s">
        <v>3586</v>
      </c>
      <c r="I45" s="7" t="s">
        <v>3585</v>
      </c>
      <c r="J45" s="6" t="s">
        <v>3606</v>
      </c>
      <c r="K45" s="7" t="s">
        <v>3605</v>
      </c>
      <c r="L45" s="6" t="s">
        <v>2674</v>
      </c>
    </row>
    <row r="46" spans="1:12" x14ac:dyDescent="0.25">
      <c r="A46" s="6" t="s">
        <v>3604</v>
      </c>
      <c r="B46" s="6" t="s">
        <v>2729</v>
      </c>
      <c r="C46" s="7" t="s">
        <v>2728</v>
      </c>
      <c r="D46" s="6" t="s">
        <v>3588</v>
      </c>
      <c r="E46" s="7" t="s">
        <v>3585</v>
      </c>
      <c r="F46" s="6" t="s">
        <v>3587</v>
      </c>
      <c r="G46" s="7" t="s">
        <v>3585</v>
      </c>
      <c r="H46" s="6" t="s">
        <v>3586</v>
      </c>
      <c r="I46" s="7" t="s">
        <v>3585</v>
      </c>
      <c r="J46" s="6" t="s">
        <v>3604</v>
      </c>
      <c r="K46" s="7" t="s">
        <v>3603</v>
      </c>
      <c r="L46" s="6" t="s">
        <v>2674</v>
      </c>
    </row>
    <row r="47" spans="1:12" x14ac:dyDescent="0.25">
      <c r="A47" s="6" t="s">
        <v>3602</v>
      </c>
      <c r="B47" s="6" t="s">
        <v>2729</v>
      </c>
      <c r="C47" s="7" t="s">
        <v>2728</v>
      </c>
      <c r="D47" s="6" t="s">
        <v>3588</v>
      </c>
      <c r="E47" s="7" t="s">
        <v>3585</v>
      </c>
      <c r="F47" s="6" t="s">
        <v>3587</v>
      </c>
      <c r="G47" s="7" t="s">
        <v>3585</v>
      </c>
      <c r="H47" s="6" t="s">
        <v>3586</v>
      </c>
      <c r="I47" s="7" t="s">
        <v>3585</v>
      </c>
      <c r="J47" s="6" t="s">
        <v>3602</v>
      </c>
      <c r="K47" s="7" t="s">
        <v>3601</v>
      </c>
      <c r="L47" s="6" t="s">
        <v>2674</v>
      </c>
    </row>
    <row r="48" spans="1:12" x14ac:dyDescent="0.25">
      <c r="A48" s="6" t="s">
        <v>3600</v>
      </c>
      <c r="B48" s="6" t="s">
        <v>2729</v>
      </c>
      <c r="C48" s="7" t="s">
        <v>2728</v>
      </c>
      <c r="D48" s="6" t="s">
        <v>3588</v>
      </c>
      <c r="E48" s="7" t="s">
        <v>3585</v>
      </c>
      <c r="F48" s="6" t="s">
        <v>3587</v>
      </c>
      <c r="G48" s="7" t="s">
        <v>3585</v>
      </c>
      <c r="H48" s="6" t="s">
        <v>3586</v>
      </c>
      <c r="I48" s="7" t="s">
        <v>3585</v>
      </c>
      <c r="J48" s="6" t="s">
        <v>3600</v>
      </c>
      <c r="K48" s="7" t="s">
        <v>3599</v>
      </c>
      <c r="L48" s="6" t="s">
        <v>2674</v>
      </c>
    </row>
    <row r="49" spans="1:12" x14ac:dyDescent="0.25">
      <c r="A49" s="6" t="s">
        <v>3598</v>
      </c>
      <c r="B49" s="6" t="s">
        <v>2729</v>
      </c>
      <c r="C49" s="7" t="s">
        <v>2728</v>
      </c>
      <c r="D49" s="6" t="s">
        <v>3588</v>
      </c>
      <c r="E49" s="7" t="s">
        <v>3585</v>
      </c>
      <c r="F49" s="6" t="s">
        <v>3587</v>
      </c>
      <c r="G49" s="7" t="s">
        <v>3585</v>
      </c>
      <c r="H49" s="6" t="s">
        <v>3586</v>
      </c>
      <c r="I49" s="7" t="s">
        <v>3585</v>
      </c>
      <c r="J49" s="6" t="s">
        <v>3598</v>
      </c>
      <c r="K49" s="7" t="s">
        <v>3597</v>
      </c>
      <c r="L49" s="6" t="s">
        <v>2674</v>
      </c>
    </row>
    <row r="50" spans="1:12" x14ac:dyDescent="0.25">
      <c r="A50" s="6" t="s">
        <v>3596</v>
      </c>
      <c r="B50" s="6" t="s">
        <v>2729</v>
      </c>
      <c r="C50" s="7" t="s">
        <v>2728</v>
      </c>
      <c r="D50" s="6" t="s">
        <v>3588</v>
      </c>
      <c r="E50" s="7" t="s">
        <v>3585</v>
      </c>
      <c r="F50" s="6" t="s">
        <v>3587</v>
      </c>
      <c r="G50" s="7" t="s">
        <v>3585</v>
      </c>
      <c r="H50" s="6" t="s">
        <v>3586</v>
      </c>
      <c r="I50" s="7" t="s">
        <v>3585</v>
      </c>
      <c r="J50" s="6" t="s">
        <v>3596</v>
      </c>
      <c r="K50" s="7" t="s">
        <v>3595</v>
      </c>
      <c r="L50" s="6" t="s">
        <v>2674</v>
      </c>
    </row>
    <row r="51" spans="1:12" x14ac:dyDescent="0.25">
      <c r="A51" s="6" t="s">
        <v>3594</v>
      </c>
      <c r="B51" s="6" t="s">
        <v>2729</v>
      </c>
      <c r="C51" s="7" t="s">
        <v>2728</v>
      </c>
      <c r="D51" s="6" t="s">
        <v>3588</v>
      </c>
      <c r="E51" s="7" t="s">
        <v>3585</v>
      </c>
      <c r="F51" s="6" t="s">
        <v>3587</v>
      </c>
      <c r="G51" s="7" t="s">
        <v>3585</v>
      </c>
      <c r="H51" s="6" t="s">
        <v>3586</v>
      </c>
      <c r="I51" s="7" t="s">
        <v>3585</v>
      </c>
      <c r="J51" s="6" t="s">
        <v>3594</v>
      </c>
      <c r="K51" s="7" t="s">
        <v>3593</v>
      </c>
      <c r="L51" s="6" t="s">
        <v>2674</v>
      </c>
    </row>
    <row r="52" spans="1:12" x14ac:dyDescent="0.25">
      <c r="A52" s="6" t="s">
        <v>3592</v>
      </c>
      <c r="B52" s="6" t="s">
        <v>2729</v>
      </c>
      <c r="C52" s="7" t="s">
        <v>2728</v>
      </c>
      <c r="D52" s="6" t="s">
        <v>3588</v>
      </c>
      <c r="E52" s="7" t="s">
        <v>3585</v>
      </c>
      <c r="F52" s="6" t="s">
        <v>3587</v>
      </c>
      <c r="G52" s="7" t="s">
        <v>3585</v>
      </c>
      <c r="H52" s="6" t="s">
        <v>3586</v>
      </c>
      <c r="I52" s="7" t="s">
        <v>3585</v>
      </c>
      <c r="J52" s="6" t="s">
        <v>3592</v>
      </c>
      <c r="K52" s="7" t="s">
        <v>3591</v>
      </c>
      <c r="L52" s="6" t="s">
        <v>2674</v>
      </c>
    </row>
    <row r="53" spans="1:12" x14ac:dyDescent="0.25">
      <c r="A53" s="6" t="s">
        <v>3590</v>
      </c>
      <c r="B53" s="6" t="s">
        <v>2729</v>
      </c>
      <c r="C53" s="7" t="s">
        <v>2728</v>
      </c>
      <c r="D53" s="6" t="s">
        <v>3588</v>
      </c>
      <c r="E53" s="7" t="s">
        <v>3585</v>
      </c>
      <c r="F53" s="6" t="s">
        <v>3587</v>
      </c>
      <c r="G53" s="7" t="s">
        <v>3585</v>
      </c>
      <c r="H53" s="6" t="s">
        <v>3586</v>
      </c>
      <c r="I53" s="7" t="s">
        <v>3585</v>
      </c>
      <c r="J53" s="6" t="s">
        <v>3590</v>
      </c>
      <c r="K53" s="7" t="s">
        <v>3589</v>
      </c>
      <c r="L53" s="6" t="s">
        <v>2674</v>
      </c>
    </row>
    <row r="54" spans="1:12" x14ac:dyDescent="0.25">
      <c r="A54" s="6" t="s">
        <v>3584</v>
      </c>
      <c r="B54" s="6" t="s">
        <v>2729</v>
      </c>
      <c r="C54" s="7" t="s">
        <v>2728</v>
      </c>
      <c r="D54" s="6" t="s">
        <v>3588</v>
      </c>
      <c r="E54" s="7" t="s">
        <v>3585</v>
      </c>
      <c r="F54" s="6" t="s">
        <v>3587</v>
      </c>
      <c r="G54" s="7" t="s">
        <v>3585</v>
      </c>
      <c r="H54" s="6" t="s">
        <v>3586</v>
      </c>
      <c r="I54" s="7" t="s">
        <v>3585</v>
      </c>
      <c r="J54" s="6" t="s">
        <v>3584</v>
      </c>
      <c r="K54" s="7" t="s">
        <v>3583</v>
      </c>
      <c r="L54" s="6" t="s">
        <v>2674</v>
      </c>
    </row>
    <row r="55" spans="1:12" x14ac:dyDescent="0.25">
      <c r="A55" s="6" t="s">
        <v>1253</v>
      </c>
      <c r="B55" s="6" t="s">
        <v>2729</v>
      </c>
      <c r="C55" s="7" t="s">
        <v>2728</v>
      </c>
      <c r="D55" s="6" t="s">
        <v>3006</v>
      </c>
      <c r="E55" s="7" t="s">
        <v>3004</v>
      </c>
      <c r="F55" s="6" t="s">
        <v>3005</v>
      </c>
      <c r="G55" s="7" t="s">
        <v>3004</v>
      </c>
      <c r="H55" s="6" t="s">
        <v>3580</v>
      </c>
      <c r="I55" s="7" t="s">
        <v>3579</v>
      </c>
      <c r="J55" s="6" t="s">
        <v>1253</v>
      </c>
      <c r="K55" s="7" t="s">
        <v>3579</v>
      </c>
      <c r="L55" s="6" t="s">
        <v>2674</v>
      </c>
    </row>
    <row r="56" spans="1:12" x14ac:dyDescent="0.25">
      <c r="A56" s="6" t="s">
        <v>3582</v>
      </c>
      <c r="B56" s="6" t="s">
        <v>2729</v>
      </c>
      <c r="C56" s="7" t="s">
        <v>2728</v>
      </c>
      <c r="D56" s="6" t="s">
        <v>3006</v>
      </c>
      <c r="E56" s="7" t="s">
        <v>3004</v>
      </c>
      <c r="F56" s="6" t="s">
        <v>3005</v>
      </c>
      <c r="G56" s="7" t="s">
        <v>3004</v>
      </c>
      <c r="H56" s="6" t="s">
        <v>3580</v>
      </c>
      <c r="I56" s="7" t="s">
        <v>3579</v>
      </c>
      <c r="J56" s="6" t="s">
        <v>3582</v>
      </c>
      <c r="K56" s="7" t="s">
        <v>3581</v>
      </c>
      <c r="L56" s="6" t="s">
        <v>2674</v>
      </c>
    </row>
    <row r="57" spans="1:12" x14ac:dyDescent="0.25">
      <c r="A57" s="6" t="s">
        <v>3578</v>
      </c>
      <c r="B57" s="6" t="s">
        <v>2729</v>
      </c>
      <c r="C57" s="7" t="s">
        <v>2728</v>
      </c>
      <c r="D57" s="6" t="s">
        <v>3006</v>
      </c>
      <c r="E57" s="7" t="s">
        <v>3004</v>
      </c>
      <c r="F57" s="6" t="s">
        <v>3005</v>
      </c>
      <c r="G57" s="7" t="s">
        <v>3004</v>
      </c>
      <c r="H57" s="6" t="s">
        <v>3580</v>
      </c>
      <c r="I57" s="7" t="s">
        <v>3579</v>
      </c>
      <c r="J57" s="6" t="s">
        <v>3578</v>
      </c>
      <c r="K57" s="7" t="s">
        <v>3577</v>
      </c>
      <c r="L57" s="6" t="s">
        <v>2674</v>
      </c>
    </row>
    <row r="58" spans="1:12" x14ac:dyDescent="0.25">
      <c r="A58" s="6" t="s">
        <v>3576</v>
      </c>
      <c r="B58" s="6" t="s">
        <v>2729</v>
      </c>
      <c r="C58" s="7" t="s">
        <v>2728</v>
      </c>
      <c r="D58" s="6" t="s">
        <v>3006</v>
      </c>
      <c r="E58" s="7" t="s">
        <v>3004</v>
      </c>
      <c r="F58" s="6" t="s">
        <v>3005</v>
      </c>
      <c r="G58" s="7" t="s">
        <v>3004</v>
      </c>
      <c r="H58" s="6" t="s">
        <v>3431</v>
      </c>
      <c r="I58" s="7" t="s">
        <v>3430</v>
      </c>
      <c r="J58" s="6" t="s">
        <v>3576</v>
      </c>
      <c r="K58" s="7" t="s">
        <v>3575</v>
      </c>
      <c r="L58" s="6" t="s">
        <v>2674</v>
      </c>
    </row>
    <row r="59" spans="1:12" x14ac:dyDescent="0.25">
      <c r="A59" s="6" t="s">
        <v>3574</v>
      </c>
      <c r="B59" s="6" t="s">
        <v>2729</v>
      </c>
      <c r="C59" s="7" t="s">
        <v>2728</v>
      </c>
      <c r="D59" s="6" t="s">
        <v>3006</v>
      </c>
      <c r="E59" s="7" t="s">
        <v>3004</v>
      </c>
      <c r="F59" s="6" t="s">
        <v>3005</v>
      </c>
      <c r="G59" s="7" t="s">
        <v>3004</v>
      </c>
      <c r="H59" s="6" t="s">
        <v>3431</v>
      </c>
      <c r="I59" s="7" t="s">
        <v>3430</v>
      </c>
      <c r="J59" s="6" t="s">
        <v>3574</v>
      </c>
      <c r="K59" s="7" t="s">
        <v>3573</v>
      </c>
      <c r="L59" s="6" t="s">
        <v>2674</v>
      </c>
    </row>
    <row r="60" spans="1:12" x14ac:dyDescent="0.25">
      <c r="A60" s="6" t="s">
        <v>3572</v>
      </c>
      <c r="B60" s="6" t="s">
        <v>2729</v>
      </c>
      <c r="C60" s="7" t="s">
        <v>2728</v>
      </c>
      <c r="D60" s="6" t="s">
        <v>3006</v>
      </c>
      <c r="E60" s="7" t="s">
        <v>3004</v>
      </c>
      <c r="F60" s="6" t="s">
        <v>3005</v>
      </c>
      <c r="G60" s="7" t="s">
        <v>3004</v>
      </c>
      <c r="H60" s="6" t="s">
        <v>3431</v>
      </c>
      <c r="I60" s="7" t="s">
        <v>3430</v>
      </c>
      <c r="J60" s="6" t="s">
        <v>3572</v>
      </c>
      <c r="K60" s="7" t="s">
        <v>3571</v>
      </c>
      <c r="L60" s="6" t="s">
        <v>2674</v>
      </c>
    </row>
    <row r="61" spans="1:12" x14ac:dyDescent="0.25">
      <c r="A61" s="6" t="s">
        <v>3570</v>
      </c>
      <c r="B61" s="6" t="s">
        <v>2729</v>
      </c>
      <c r="C61" s="7" t="s">
        <v>2728</v>
      </c>
      <c r="D61" s="6" t="s">
        <v>3006</v>
      </c>
      <c r="E61" s="7" t="s">
        <v>3004</v>
      </c>
      <c r="F61" s="6" t="s">
        <v>3005</v>
      </c>
      <c r="G61" s="7" t="s">
        <v>3004</v>
      </c>
      <c r="H61" s="6" t="s">
        <v>3431</v>
      </c>
      <c r="I61" s="7" t="s">
        <v>3430</v>
      </c>
      <c r="J61" s="6" t="s">
        <v>3570</v>
      </c>
      <c r="K61" s="7" t="s">
        <v>3569</v>
      </c>
      <c r="L61" s="6" t="s">
        <v>2674</v>
      </c>
    </row>
    <row r="62" spans="1:12" x14ac:dyDescent="0.25">
      <c r="A62" s="6" t="s">
        <v>3568</v>
      </c>
      <c r="B62" s="6" t="s">
        <v>2729</v>
      </c>
      <c r="C62" s="7" t="s">
        <v>2728</v>
      </c>
      <c r="D62" s="6" t="s">
        <v>3006</v>
      </c>
      <c r="E62" s="7" t="s">
        <v>3004</v>
      </c>
      <c r="F62" s="6" t="s">
        <v>3005</v>
      </c>
      <c r="G62" s="7" t="s">
        <v>3004</v>
      </c>
      <c r="H62" s="6" t="s">
        <v>3431</v>
      </c>
      <c r="I62" s="7" t="s">
        <v>3430</v>
      </c>
      <c r="J62" s="6" t="s">
        <v>3568</v>
      </c>
      <c r="K62" s="7" t="s">
        <v>3567</v>
      </c>
      <c r="L62" s="6" t="s">
        <v>2674</v>
      </c>
    </row>
    <row r="63" spans="1:12" x14ac:dyDescent="0.25">
      <c r="A63" s="6" t="s">
        <v>3566</v>
      </c>
      <c r="B63" s="6" t="s">
        <v>2729</v>
      </c>
      <c r="C63" s="7" t="s">
        <v>2728</v>
      </c>
      <c r="D63" s="6" t="s">
        <v>3006</v>
      </c>
      <c r="E63" s="7" t="s">
        <v>3004</v>
      </c>
      <c r="F63" s="6" t="s">
        <v>3005</v>
      </c>
      <c r="G63" s="7" t="s">
        <v>3004</v>
      </c>
      <c r="H63" s="6" t="s">
        <v>3431</v>
      </c>
      <c r="I63" s="7" t="s">
        <v>3430</v>
      </c>
      <c r="J63" s="6" t="s">
        <v>3566</v>
      </c>
      <c r="K63" s="7" t="s">
        <v>3565</v>
      </c>
      <c r="L63" s="6" t="s">
        <v>2674</v>
      </c>
    </row>
    <row r="64" spans="1:12" x14ac:dyDescent="0.25">
      <c r="A64" s="6" t="s">
        <v>3564</v>
      </c>
      <c r="B64" s="6" t="s">
        <v>2729</v>
      </c>
      <c r="C64" s="7" t="s">
        <v>2728</v>
      </c>
      <c r="D64" s="6" t="s">
        <v>3006</v>
      </c>
      <c r="E64" s="7" t="s">
        <v>3004</v>
      </c>
      <c r="F64" s="6" t="s">
        <v>3005</v>
      </c>
      <c r="G64" s="7" t="s">
        <v>3004</v>
      </c>
      <c r="H64" s="6" t="s">
        <v>3431</v>
      </c>
      <c r="I64" s="7" t="s">
        <v>3430</v>
      </c>
      <c r="J64" s="6" t="s">
        <v>3564</v>
      </c>
      <c r="K64" s="7" t="s">
        <v>3563</v>
      </c>
      <c r="L64" s="6" t="s">
        <v>2674</v>
      </c>
    </row>
    <row r="65" spans="1:12" x14ac:dyDescent="0.25">
      <c r="A65" s="6" t="s">
        <v>3562</v>
      </c>
      <c r="B65" s="6" t="s">
        <v>2729</v>
      </c>
      <c r="C65" s="7" t="s">
        <v>2728</v>
      </c>
      <c r="D65" s="6" t="s">
        <v>3006</v>
      </c>
      <c r="E65" s="7" t="s">
        <v>3004</v>
      </c>
      <c r="F65" s="6" t="s">
        <v>3005</v>
      </c>
      <c r="G65" s="7" t="s">
        <v>3004</v>
      </c>
      <c r="H65" s="6" t="s">
        <v>3431</v>
      </c>
      <c r="I65" s="7" t="s">
        <v>3430</v>
      </c>
      <c r="J65" s="6" t="s">
        <v>3562</v>
      </c>
      <c r="K65" s="7" t="s">
        <v>3561</v>
      </c>
      <c r="L65" s="6" t="s">
        <v>2674</v>
      </c>
    </row>
    <row r="66" spans="1:12" x14ac:dyDescent="0.25">
      <c r="A66" s="6" t="s">
        <v>3560</v>
      </c>
      <c r="B66" s="6" t="s">
        <v>2729</v>
      </c>
      <c r="C66" s="7" t="s">
        <v>2728</v>
      </c>
      <c r="D66" s="6" t="s">
        <v>3006</v>
      </c>
      <c r="E66" s="7" t="s">
        <v>3004</v>
      </c>
      <c r="F66" s="6" t="s">
        <v>3005</v>
      </c>
      <c r="G66" s="7" t="s">
        <v>3004</v>
      </c>
      <c r="H66" s="6" t="s">
        <v>3431</v>
      </c>
      <c r="I66" s="7" t="s">
        <v>3430</v>
      </c>
      <c r="J66" s="6" t="s">
        <v>3560</v>
      </c>
      <c r="K66" s="7" t="s">
        <v>3559</v>
      </c>
      <c r="L66" s="6" t="s">
        <v>2674</v>
      </c>
    </row>
    <row r="67" spans="1:12" x14ac:dyDescent="0.25">
      <c r="A67" s="6" t="s">
        <v>3558</v>
      </c>
      <c r="B67" s="6" t="s">
        <v>2729</v>
      </c>
      <c r="C67" s="7" t="s">
        <v>2728</v>
      </c>
      <c r="D67" s="6" t="s">
        <v>3006</v>
      </c>
      <c r="E67" s="7" t="s">
        <v>3004</v>
      </c>
      <c r="F67" s="6" t="s">
        <v>3005</v>
      </c>
      <c r="G67" s="7" t="s">
        <v>3004</v>
      </c>
      <c r="H67" s="6" t="s">
        <v>3431</v>
      </c>
      <c r="I67" s="7" t="s">
        <v>3430</v>
      </c>
      <c r="J67" s="6" t="s">
        <v>3558</v>
      </c>
      <c r="K67" s="7" t="s">
        <v>3557</v>
      </c>
      <c r="L67" s="6" t="s">
        <v>2674</v>
      </c>
    </row>
    <row r="68" spans="1:12" x14ac:dyDescent="0.25">
      <c r="A68" s="6" t="s">
        <v>3556</v>
      </c>
      <c r="B68" s="6" t="s">
        <v>2729</v>
      </c>
      <c r="C68" s="7" t="s">
        <v>2728</v>
      </c>
      <c r="D68" s="6" t="s">
        <v>3006</v>
      </c>
      <c r="E68" s="7" t="s">
        <v>3004</v>
      </c>
      <c r="F68" s="6" t="s">
        <v>3005</v>
      </c>
      <c r="G68" s="7" t="s">
        <v>3004</v>
      </c>
      <c r="H68" s="6" t="s">
        <v>3431</v>
      </c>
      <c r="I68" s="7" t="s">
        <v>3430</v>
      </c>
      <c r="J68" s="6" t="s">
        <v>3556</v>
      </c>
      <c r="K68" s="7" t="s">
        <v>3555</v>
      </c>
      <c r="L68" s="6" t="s">
        <v>2674</v>
      </c>
    </row>
    <row r="69" spans="1:12" x14ac:dyDescent="0.25">
      <c r="A69" s="6" t="s">
        <v>3554</v>
      </c>
      <c r="B69" s="6" t="s">
        <v>2729</v>
      </c>
      <c r="C69" s="7" t="s">
        <v>2728</v>
      </c>
      <c r="D69" s="6" t="s">
        <v>3006</v>
      </c>
      <c r="E69" s="7" t="s">
        <v>3004</v>
      </c>
      <c r="F69" s="6" t="s">
        <v>3005</v>
      </c>
      <c r="G69" s="7" t="s">
        <v>3004</v>
      </c>
      <c r="H69" s="6" t="s">
        <v>3431</v>
      </c>
      <c r="I69" s="7" t="s">
        <v>3430</v>
      </c>
      <c r="J69" s="6" t="s">
        <v>3554</v>
      </c>
      <c r="K69" s="7" t="s">
        <v>3553</v>
      </c>
      <c r="L69" s="6" t="s">
        <v>2674</v>
      </c>
    </row>
    <row r="70" spans="1:12" x14ac:dyDescent="0.25">
      <c r="A70" s="6" t="s">
        <v>3552</v>
      </c>
      <c r="B70" s="6" t="s">
        <v>2729</v>
      </c>
      <c r="C70" s="7" t="s">
        <v>2728</v>
      </c>
      <c r="D70" s="6" t="s">
        <v>3006</v>
      </c>
      <c r="E70" s="7" t="s">
        <v>3004</v>
      </c>
      <c r="F70" s="6" t="s">
        <v>3005</v>
      </c>
      <c r="G70" s="7" t="s">
        <v>3004</v>
      </c>
      <c r="H70" s="6" t="s">
        <v>3431</v>
      </c>
      <c r="I70" s="7" t="s">
        <v>3430</v>
      </c>
      <c r="J70" s="6" t="s">
        <v>3552</v>
      </c>
      <c r="K70" s="7" t="s">
        <v>3551</v>
      </c>
      <c r="L70" s="6" t="s">
        <v>2674</v>
      </c>
    </row>
    <row r="71" spans="1:12" x14ac:dyDescent="0.25">
      <c r="A71" s="6" t="s">
        <v>3550</v>
      </c>
      <c r="B71" s="6" t="s">
        <v>2729</v>
      </c>
      <c r="C71" s="7" t="s">
        <v>2728</v>
      </c>
      <c r="D71" s="6" t="s">
        <v>3006</v>
      </c>
      <c r="E71" s="7" t="s">
        <v>3004</v>
      </c>
      <c r="F71" s="6" t="s">
        <v>3005</v>
      </c>
      <c r="G71" s="7" t="s">
        <v>3004</v>
      </c>
      <c r="H71" s="6" t="s">
        <v>3431</v>
      </c>
      <c r="I71" s="7" t="s">
        <v>3430</v>
      </c>
      <c r="J71" s="6" t="s">
        <v>3550</v>
      </c>
      <c r="K71" s="7" t="s">
        <v>3549</v>
      </c>
      <c r="L71" s="6" t="s">
        <v>2674</v>
      </c>
    </row>
    <row r="72" spans="1:12" x14ac:dyDescent="0.25">
      <c r="A72" s="6" t="s">
        <v>3548</v>
      </c>
      <c r="B72" s="6" t="s">
        <v>2729</v>
      </c>
      <c r="C72" s="7" t="s">
        <v>2728</v>
      </c>
      <c r="D72" s="6" t="s">
        <v>3006</v>
      </c>
      <c r="E72" s="7" t="s">
        <v>3004</v>
      </c>
      <c r="F72" s="6" t="s">
        <v>3005</v>
      </c>
      <c r="G72" s="7" t="s">
        <v>3004</v>
      </c>
      <c r="H72" s="6" t="s">
        <v>3431</v>
      </c>
      <c r="I72" s="7" t="s">
        <v>3430</v>
      </c>
      <c r="J72" s="6" t="s">
        <v>3548</v>
      </c>
      <c r="K72" s="7" t="s">
        <v>3547</v>
      </c>
      <c r="L72" s="6" t="s">
        <v>2674</v>
      </c>
    </row>
    <row r="73" spans="1:12" x14ac:dyDescent="0.25">
      <c r="A73" s="6" t="s">
        <v>3546</v>
      </c>
      <c r="B73" s="6" t="s">
        <v>2729</v>
      </c>
      <c r="C73" s="7" t="s">
        <v>2728</v>
      </c>
      <c r="D73" s="6" t="s">
        <v>3006</v>
      </c>
      <c r="E73" s="7" t="s">
        <v>3004</v>
      </c>
      <c r="F73" s="6" t="s">
        <v>3005</v>
      </c>
      <c r="G73" s="7" t="s">
        <v>3004</v>
      </c>
      <c r="H73" s="6" t="s">
        <v>3431</v>
      </c>
      <c r="I73" s="7" t="s">
        <v>3430</v>
      </c>
      <c r="J73" s="6" t="s">
        <v>3546</v>
      </c>
      <c r="K73" s="7" t="s">
        <v>3545</v>
      </c>
      <c r="L73" s="6" t="s">
        <v>2674</v>
      </c>
    </row>
    <row r="74" spans="1:12" x14ac:dyDescent="0.25">
      <c r="A74" s="6" t="s">
        <v>3544</v>
      </c>
      <c r="B74" s="6" t="s">
        <v>2729</v>
      </c>
      <c r="C74" s="7" t="s">
        <v>2728</v>
      </c>
      <c r="D74" s="6" t="s">
        <v>3006</v>
      </c>
      <c r="E74" s="7" t="s">
        <v>3004</v>
      </c>
      <c r="F74" s="6" t="s">
        <v>3005</v>
      </c>
      <c r="G74" s="7" t="s">
        <v>3004</v>
      </c>
      <c r="H74" s="6" t="s">
        <v>3431</v>
      </c>
      <c r="I74" s="7" t="s">
        <v>3430</v>
      </c>
      <c r="J74" s="6" t="s">
        <v>3544</v>
      </c>
      <c r="K74" s="7" t="s">
        <v>3543</v>
      </c>
      <c r="L74" s="6" t="s">
        <v>2674</v>
      </c>
    </row>
    <row r="75" spans="1:12" x14ac:dyDescent="0.25">
      <c r="A75" s="6" t="s">
        <v>3542</v>
      </c>
      <c r="B75" s="6" t="s">
        <v>2729</v>
      </c>
      <c r="C75" s="7" t="s">
        <v>2728</v>
      </c>
      <c r="D75" s="6" t="s">
        <v>3006</v>
      </c>
      <c r="E75" s="7" t="s">
        <v>3004</v>
      </c>
      <c r="F75" s="6" t="s">
        <v>3005</v>
      </c>
      <c r="G75" s="7" t="s">
        <v>3004</v>
      </c>
      <c r="H75" s="6" t="s">
        <v>3431</v>
      </c>
      <c r="I75" s="7" t="s">
        <v>3430</v>
      </c>
      <c r="J75" s="6" t="s">
        <v>3542</v>
      </c>
      <c r="K75" s="7" t="s">
        <v>3541</v>
      </c>
      <c r="L75" s="6" t="s">
        <v>2674</v>
      </c>
    </row>
    <row r="76" spans="1:12" x14ac:dyDescent="0.25">
      <c r="A76" s="6" t="s">
        <v>3540</v>
      </c>
      <c r="B76" s="6" t="s">
        <v>2729</v>
      </c>
      <c r="C76" s="7" t="s">
        <v>2728</v>
      </c>
      <c r="D76" s="6" t="s">
        <v>3006</v>
      </c>
      <c r="E76" s="7" t="s">
        <v>3004</v>
      </c>
      <c r="F76" s="6" t="s">
        <v>3005</v>
      </c>
      <c r="G76" s="7" t="s">
        <v>3004</v>
      </c>
      <c r="H76" s="6" t="s">
        <v>3431</v>
      </c>
      <c r="I76" s="7" t="s">
        <v>3430</v>
      </c>
      <c r="J76" s="6" t="s">
        <v>3540</v>
      </c>
      <c r="K76" s="7" t="s">
        <v>3539</v>
      </c>
      <c r="L76" s="6" t="s">
        <v>2674</v>
      </c>
    </row>
    <row r="77" spans="1:12" x14ac:dyDescent="0.25">
      <c r="A77" s="6" t="s">
        <v>3538</v>
      </c>
      <c r="B77" s="6" t="s">
        <v>2729</v>
      </c>
      <c r="C77" s="7" t="s">
        <v>2728</v>
      </c>
      <c r="D77" s="6" t="s">
        <v>3006</v>
      </c>
      <c r="E77" s="7" t="s">
        <v>3004</v>
      </c>
      <c r="F77" s="6" t="s">
        <v>3005</v>
      </c>
      <c r="G77" s="7" t="s">
        <v>3004</v>
      </c>
      <c r="H77" s="6" t="s">
        <v>3431</v>
      </c>
      <c r="I77" s="7" t="s">
        <v>3430</v>
      </c>
      <c r="J77" s="6" t="s">
        <v>3538</v>
      </c>
      <c r="K77" s="7" t="s">
        <v>3537</v>
      </c>
      <c r="L77" s="6" t="s">
        <v>2674</v>
      </c>
    </row>
    <row r="78" spans="1:12" x14ac:dyDescent="0.25">
      <c r="A78" s="6" t="s">
        <v>2573</v>
      </c>
      <c r="B78" s="6" t="s">
        <v>2729</v>
      </c>
      <c r="C78" s="7" t="s">
        <v>2728</v>
      </c>
      <c r="D78" s="6" t="s">
        <v>3006</v>
      </c>
      <c r="E78" s="7" t="s">
        <v>3004</v>
      </c>
      <c r="F78" s="6" t="s">
        <v>3005</v>
      </c>
      <c r="G78" s="7" t="s">
        <v>3004</v>
      </c>
      <c r="H78" s="6" t="s">
        <v>3431</v>
      </c>
      <c r="I78" s="7" t="s">
        <v>3430</v>
      </c>
      <c r="J78" s="6" t="s">
        <v>2573</v>
      </c>
      <c r="K78" s="7" t="s">
        <v>3536</v>
      </c>
      <c r="L78" s="6" t="s">
        <v>2674</v>
      </c>
    </row>
    <row r="79" spans="1:12" x14ac:dyDescent="0.25">
      <c r="A79" s="6" t="s">
        <v>3535</v>
      </c>
      <c r="B79" s="6" t="s">
        <v>2729</v>
      </c>
      <c r="C79" s="7" t="s">
        <v>2728</v>
      </c>
      <c r="D79" s="6" t="s">
        <v>3006</v>
      </c>
      <c r="E79" s="7" t="s">
        <v>3004</v>
      </c>
      <c r="F79" s="6" t="s">
        <v>3005</v>
      </c>
      <c r="G79" s="7" t="s">
        <v>3004</v>
      </c>
      <c r="H79" s="6" t="s">
        <v>3431</v>
      </c>
      <c r="I79" s="7" t="s">
        <v>3430</v>
      </c>
      <c r="J79" s="6" t="s">
        <v>3535</v>
      </c>
      <c r="K79" s="7" t="s">
        <v>3534</v>
      </c>
      <c r="L79" s="6" t="s">
        <v>2674</v>
      </c>
    </row>
    <row r="80" spans="1:12" x14ac:dyDescent="0.25">
      <c r="A80" s="6" t="s">
        <v>3533</v>
      </c>
      <c r="B80" s="6" t="s">
        <v>2729</v>
      </c>
      <c r="C80" s="7" t="s">
        <v>2728</v>
      </c>
      <c r="D80" s="6" t="s">
        <v>3006</v>
      </c>
      <c r="E80" s="7" t="s">
        <v>3004</v>
      </c>
      <c r="F80" s="6" t="s">
        <v>3005</v>
      </c>
      <c r="G80" s="7" t="s">
        <v>3004</v>
      </c>
      <c r="H80" s="6" t="s">
        <v>3431</v>
      </c>
      <c r="I80" s="7" t="s">
        <v>3430</v>
      </c>
      <c r="J80" s="6" t="s">
        <v>3533</v>
      </c>
      <c r="K80" s="7" t="s">
        <v>3532</v>
      </c>
      <c r="L80" s="6" t="s">
        <v>2674</v>
      </c>
    </row>
    <row r="81" spans="1:12" x14ac:dyDescent="0.25">
      <c r="A81" s="6" t="s">
        <v>3531</v>
      </c>
      <c r="B81" s="6" t="s">
        <v>2729</v>
      </c>
      <c r="C81" s="7" t="s">
        <v>2728</v>
      </c>
      <c r="D81" s="6" t="s">
        <v>3006</v>
      </c>
      <c r="E81" s="7" t="s">
        <v>3004</v>
      </c>
      <c r="F81" s="6" t="s">
        <v>3005</v>
      </c>
      <c r="G81" s="7" t="s">
        <v>3004</v>
      </c>
      <c r="H81" s="6" t="s">
        <v>3431</v>
      </c>
      <c r="I81" s="7" t="s">
        <v>3430</v>
      </c>
      <c r="J81" s="6" t="s">
        <v>3531</v>
      </c>
      <c r="K81" s="7" t="s">
        <v>3530</v>
      </c>
      <c r="L81" s="6" t="s">
        <v>2674</v>
      </c>
    </row>
    <row r="82" spans="1:12" x14ac:dyDescent="0.25">
      <c r="A82" s="6" t="s">
        <v>3529</v>
      </c>
      <c r="B82" s="6" t="s">
        <v>2729</v>
      </c>
      <c r="C82" s="7" t="s">
        <v>2728</v>
      </c>
      <c r="D82" s="6" t="s">
        <v>3006</v>
      </c>
      <c r="E82" s="7" t="s">
        <v>3004</v>
      </c>
      <c r="F82" s="6" t="s">
        <v>3005</v>
      </c>
      <c r="G82" s="7" t="s">
        <v>3004</v>
      </c>
      <c r="H82" s="6" t="s">
        <v>3431</v>
      </c>
      <c r="I82" s="7" t="s">
        <v>3430</v>
      </c>
      <c r="J82" s="6" t="s">
        <v>3529</v>
      </c>
      <c r="K82" s="7" t="s">
        <v>3528</v>
      </c>
      <c r="L82" s="6" t="s">
        <v>2674</v>
      </c>
    </row>
    <row r="83" spans="1:12" x14ac:dyDescent="0.25">
      <c r="A83" s="6" t="s">
        <v>3527</v>
      </c>
      <c r="B83" s="6" t="s">
        <v>2729</v>
      </c>
      <c r="C83" s="7" t="s">
        <v>2728</v>
      </c>
      <c r="D83" s="6" t="s">
        <v>3006</v>
      </c>
      <c r="E83" s="7" t="s">
        <v>3004</v>
      </c>
      <c r="F83" s="6" t="s">
        <v>3005</v>
      </c>
      <c r="G83" s="7" t="s">
        <v>3004</v>
      </c>
      <c r="H83" s="6" t="s">
        <v>3431</v>
      </c>
      <c r="I83" s="7" t="s">
        <v>3430</v>
      </c>
      <c r="J83" s="6" t="s">
        <v>3527</v>
      </c>
      <c r="K83" s="7" t="s">
        <v>3526</v>
      </c>
      <c r="L83" s="6" t="s">
        <v>2674</v>
      </c>
    </row>
    <row r="84" spans="1:12" x14ac:dyDescent="0.25">
      <c r="A84" s="6" t="s">
        <v>3525</v>
      </c>
      <c r="B84" s="6" t="s">
        <v>2729</v>
      </c>
      <c r="C84" s="7" t="s">
        <v>2728</v>
      </c>
      <c r="D84" s="6" t="s">
        <v>3006</v>
      </c>
      <c r="E84" s="7" t="s">
        <v>3004</v>
      </c>
      <c r="F84" s="6" t="s">
        <v>3005</v>
      </c>
      <c r="G84" s="7" t="s">
        <v>3004</v>
      </c>
      <c r="H84" s="6" t="s">
        <v>3431</v>
      </c>
      <c r="I84" s="7" t="s">
        <v>3430</v>
      </c>
      <c r="J84" s="6" t="s">
        <v>3525</v>
      </c>
      <c r="K84" s="7" t="s">
        <v>3524</v>
      </c>
      <c r="L84" s="6" t="s">
        <v>2674</v>
      </c>
    </row>
    <row r="85" spans="1:12" x14ac:dyDescent="0.25">
      <c r="A85" s="6" t="s">
        <v>3523</v>
      </c>
      <c r="B85" s="6" t="s">
        <v>2729</v>
      </c>
      <c r="C85" s="7" t="s">
        <v>2728</v>
      </c>
      <c r="D85" s="6" t="s">
        <v>3006</v>
      </c>
      <c r="E85" s="7" t="s">
        <v>3004</v>
      </c>
      <c r="F85" s="6" t="s">
        <v>3005</v>
      </c>
      <c r="G85" s="7" t="s">
        <v>3004</v>
      </c>
      <c r="H85" s="6" t="s">
        <v>3431</v>
      </c>
      <c r="I85" s="7" t="s">
        <v>3430</v>
      </c>
      <c r="J85" s="6" t="s">
        <v>3523</v>
      </c>
      <c r="K85" s="7" t="s">
        <v>3522</v>
      </c>
      <c r="L85" s="6" t="s">
        <v>2674</v>
      </c>
    </row>
    <row r="86" spans="1:12" x14ac:dyDescent="0.25">
      <c r="A86" s="6" t="s">
        <v>3521</v>
      </c>
      <c r="B86" s="6" t="s">
        <v>2729</v>
      </c>
      <c r="C86" s="7" t="s">
        <v>2728</v>
      </c>
      <c r="D86" s="6" t="s">
        <v>3006</v>
      </c>
      <c r="E86" s="7" t="s">
        <v>3004</v>
      </c>
      <c r="F86" s="6" t="s">
        <v>3005</v>
      </c>
      <c r="G86" s="7" t="s">
        <v>3004</v>
      </c>
      <c r="H86" s="6" t="s">
        <v>3431</v>
      </c>
      <c r="I86" s="7" t="s">
        <v>3430</v>
      </c>
      <c r="J86" s="6" t="s">
        <v>3521</v>
      </c>
      <c r="K86" s="7" t="s">
        <v>3520</v>
      </c>
      <c r="L86" s="6" t="s">
        <v>2674</v>
      </c>
    </row>
    <row r="87" spans="1:12" x14ac:dyDescent="0.25">
      <c r="A87" s="6" t="s">
        <v>3519</v>
      </c>
      <c r="B87" s="6" t="s">
        <v>2729</v>
      </c>
      <c r="C87" s="7" t="s">
        <v>2728</v>
      </c>
      <c r="D87" s="6" t="s">
        <v>3006</v>
      </c>
      <c r="E87" s="7" t="s">
        <v>3004</v>
      </c>
      <c r="F87" s="6" t="s">
        <v>3005</v>
      </c>
      <c r="G87" s="7" t="s">
        <v>3004</v>
      </c>
      <c r="H87" s="6" t="s">
        <v>3431</v>
      </c>
      <c r="I87" s="7" t="s">
        <v>3430</v>
      </c>
      <c r="J87" s="6" t="s">
        <v>3519</v>
      </c>
      <c r="K87" s="7" t="s">
        <v>3518</v>
      </c>
      <c r="L87" s="6" t="s">
        <v>2674</v>
      </c>
    </row>
    <row r="88" spans="1:12" x14ac:dyDescent="0.25">
      <c r="A88" s="6" t="s">
        <v>3517</v>
      </c>
      <c r="B88" s="6" t="s">
        <v>2729</v>
      </c>
      <c r="C88" s="7" t="s">
        <v>2728</v>
      </c>
      <c r="D88" s="6" t="s">
        <v>3006</v>
      </c>
      <c r="E88" s="7" t="s">
        <v>3004</v>
      </c>
      <c r="F88" s="6" t="s">
        <v>3005</v>
      </c>
      <c r="G88" s="7" t="s">
        <v>3004</v>
      </c>
      <c r="H88" s="6" t="s">
        <v>3431</v>
      </c>
      <c r="I88" s="7" t="s">
        <v>3430</v>
      </c>
      <c r="J88" s="6" t="s">
        <v>3517</v>
      </c>
      <c r="K88" s="7" t="s">
        <v>3516</v>
      </c>
      <c r="L88" s="6" t="s">
        <v>2674</v>
      </c>
    </row>
    <row r="89" spans="1:12" x14ac:dyDescent="0.25">
      <c r="A89" s="6" t="s">
        <v>3515</v>
      </c>
      <c r="B89" s="6" t="s">
        <v>2729</v>
      </c>
      <c r="C89" s="7" t="s">
        <v>2728</v>
      </c>
      <c r="D89" s="6" t="s">
        <v>3006</v>
      </c>
      <c r="E89" s="7" t="s">
        <v>3004</v>
      </c>
      <c r="F89" s="6" t="s">
        <v>3005</v>
      </c>
      <c r="G89" s="7" t="s">
        <v>3004</v>
      </c>
      <c r="H89" s="6" t="s">
        <v>3431</v>
      </c>
      <c r="I89" s="7" t="s">
        <v>3430</v>
      </c>
      <c r="J89" s="6" t="s">
        <v>3515</v>
      </c>
      <c r="K89" s="7" t="s">
        <v>3514</v>
      </c>
      <c r="L89" s="6" t="s">
        <v>2674</v>
      </c>
    </row>
    <row r="90" spans="1:12" x14ac:dyDescent="0.25">
      <c r="A90" s="6" t="s">
        <v>3513</v>
      </c>
      <c r="B90" s="6" t="s">
        <v>2729</v>
      </c>
      <c r="C90" s="7" t="s">
        <v>2728</v>
      </c>
      <c r="D90" s="6" t="s">
        <v>3006</v>
      </c>
      <c r="E90" s="7" t="s">
        <v>3004</v>
      </c>
      <c r="F90" s="6" t="s">
        <v>3005</v>
      </c>
      <c r="G90" s="7" t="s">
        <v>3004</v>
      </c>
      <c r="H90" s="6" t="s">
        <v>3431</v>
      </c>
      <c r="I90" s="7" t="s">
        <v>3430</v>
      </c>
      <c r="J90" s="6" t="s">
        <v>3513</v>
      </c>
      <c r="K90" s="7" t="s">
        <v>3512</v>
      </c>
      <c r="L90" s="6" t="s">
        <v>2674</v>
      </c>
    </row>
    <row r="91" spans="1:12" x14ac:dyDescent="0.25">
      <c r="A91" s="6" t="s">
        <v>3511</v>
      </c>
      <c r="B91" s="6" t="s">
        <v>2729</v>
      </c>
      <c r="C91" s="7" t="s">
        <v>2728</v>
      </c>
      <c r="D91" s="6" t="s">
        <v>3006</v>
      </c>
      <c r="E91" s="7" t="s">
        <v>3004</v>
      </c>
      <c r="F91" s="6" t="s">
        <v>3005</v>
      </c>
      <c r="G91" s="7" t="s">
        <v>3004</v>
      </c>
      <c r="H91" s="6" t="s">
        <v>3431</v>
      </c>
      <c r="I91" s="7" t="s">
        <v>3430</v>
      </c>
      <c r="J91" s="6" t="s">
        <v>3511</v>
      </c>
      <c r="K91" s="7" t="s">
        <v>3510</v>
      </c>
      <c r="L91" s="6" t="s">
        <v>2674</v>
      </c>
    </row>
    <row r="92" spans="1:12" x14ac:dyDescent="0.25">
      <c r="A92" s="6" t="s">
        <v>3509</v>
      </c>
      <c r="B92" s="6" t="s">
        <v>2729</v>
      </c>
      <c r="C92" s="7" t="s">
        <v>2728</v>
      </c>
      <c r="D92" s="6" t="s">
        <v>3006</v>
      </c>
      <c r="E92" s="7" t="s">
        <v>3004</v>
      </c>
      <c r="F92" s="6" t="s">
        <v>3005</v>
      </c>
      <c r="G92" s="7" t="s">
        <v>3004</v>
      </c>
      <c r="H92" s="6" t="s">
        <v>3431</v>
      </c>
      <c r="I92" s="7" t="s">
        <v>3430</v>
      </c>
      <c r="J92" s="6" t="s">
        <v>3509</v>
      </c>
      <c r="K92" s="7" t="s">
        <v>3508</v>
      </c>
      <c r="L92" s="6" t="s">
        <v>2674</v>
      </c>
    </row>
    <row r="93" spans="1:12" x14ac:dyDescent="0.25">
      <c r="A93" s="6" t="s">
        <v>3507</v>
      </c>
      <c r="B93" s="6" t="s">
        <v>2729</v>
      </c>
      <c r="C93" s="7" t="s">
        <v>2728</v>
      </c>
      <c r="D93" s="6" t="s">
        <v>3006</v>
      </c>
      <c r="E93" s="7" t="s">
        <v>3004</v>
      </c>
      <c r="F93" s="6" t="s">
        <v>3005</v>
      </c>
      <c r="G93" s="7" t="s">
        <v>3004</v>
      </c>
      <c r="H93" s="6" t="s">
        <v>3431</v>
      </c>
      <c r="I93" s="7" t="s">
        <v>3430</v>
      </c>
      <c r="J93" s="6" t="s">
        <v>3507</v>
      </c>
      <c r="K93" s="7" t="s">
        <v>3506</v>
      </c>
      <c r="L93" s="6" t="s">
        <v>2674</v>
      </c>
    </row>
    <row r="94" spans="1:12" x14ac:dyDescent="0.25">
      <c r="A94" s="6" t="s">
        <v>3505</v>
      </c>
      <c r="B94" s="6" t="s">
        <v>2729</v>
      </c>
      <c r="C94" s="7" t="s">
        <v>2728</v>
      </c>
      <c r="D94" s="6" t="s">
        <v>3006</v>
      </c>
      <c r="E94" s="7" t="s">
        <v>3004</v>
      </c>
      <c r="F94" s="6" t="s">
        <v>3005</v>
      </c>
      <c r="G94" s="7" t="s">
        <v>3004</v>
      </c>
      <c r="H94" s="6" t="s">
        <v>3431</v>
      </c>
      <c r="I94" s="7" t="s">
        <v>3430</v>
      </c>
      <c r="J94" s="6" t="s">
        <v>3505</v>
      </c>
      <c r="K94" s="7" t="s">
        <v>3504</v>
      </c>
      <c r="L94" s="6" t="s">
        <v>2674</v>
      </c>
    </row>
    <row r="95" spans="1:12" x14ac:dyDescent="0.25">
      <c r="A95" s="6" t="s">
        <v>3503</v>
      </c>
      <c r="B95" s="6" t="s">
        <v>2729</v>
      </c>
      <c r="C95" s="7" t="s">
        <v>2728</v>
      </c>
      <c r="D95" s="6" t="s">
        <v>3006</v>
      </c>
      <c r="E95" s="7" t="s">
        <v>3004</v>
      </c>
      <c r="F95" s="6" t="s">
        <v>3005</v>
      </c>
      <c r="G95" s="7" t="s">
        <v>3004</v>
      </c>
      <c r="H95" s="6" t="s">
        <v>3431</v>
      </c>
      <c r="I95" s="7" t="s">
        <v>3430</v>
      </c>
      <c r="J95" s="6" t="s">
        <v>3503</v>
      </c>
      <c r="K95" s="7" t="s">
        <v>3502</v>
      </c>
      <c r="L95" s="6" t="s">
        <v>2674</v>
      </c>
    </row>
    <row r="96" spans="1:12" x14ac:dyDescent="0.25">
      <c r="A96" s="6" t="s">
        <v>3501</v>
      </c>
      <c r="B96" s="6" t="s">
        <v>2729</v>
      </c>
      <c r="C96" s="7" t="s">
        <v>2728</v>
      </c>
      <c r="D96" s="6" t="s">
        <v>3006</v>
      </c>
      <c r="E96" s="7" t="s">
        <v>3004</v>
      </c>
      <c r="F96" s="6" t="s">
        <v>3005</v>
      </c>
      <c r="G96" s="7" t="s">
        <v>3004</v>
      </c>
      <c r="H96" s="6" t="s">
        <v>3431</v>
      </c>
      <c r="I96" s="7" t="s">
        <v>3430</v>
      </c>
      <c r="J96" s="6" t="s">
        <v>3501</v>
      </c>
      <c r="K96" s="7" t="s">
        <v>3500</v>
      </c>
      <c r="L96" s="6" t="s">
        <v>2674</v>
      </c>
    </row>
    <row r="97" spans="1:12" x14ac:dyDescent="0.25">
      <c r="A97" s="6" t="s">
        <v>3499</v>
      </c>
      <c r="B97" s="6" t="s">
        <v>2729</v>
      </c>
      <c r="C97" s="7" t="s">
        <v>2728</v>
      </c>
      <c r="D97" s="6" t="s">
        <v>3006</v>
      </c>
      <c r="E97" s="7" t="s">
        <v>3004</v>
      </c>
      <c r="F97" s="6" t="s">
        <v>3005</v>
      </c>
      <c r="G97" s="7" t="s">
        <v>3004</v>
      </c>
      <c r="H97" s="6" t="s">
        <v>3431</v>
      </c>
      <c r="I97" s="7" t="s">
        <v>3430</v>
      </c>
      <c r="J97" s="6" t="s">
        <v>3499</v>
      </c>
      <c r="K97" s="7" t="s">
        <v>3498</v>
      </c>
      <c r="L97" s="6" t="s">
        <v>2674</v>
      </c>
    </row>
    <row r="98" spans="1:12" x14ac:dyDescent="0.25">
      <c r="A98" s="6" t="s">
        <v>3497</v>
      </c>
      <c r="B98" s="6" t="s">
        <v>2729</v>
      </c>
      <c r="C98" s="7" t="s">
        <v>2728</v>
      </c>
      <c r="D98" s="6" t="s">
        <v>3006</v>
      </c>
      <c r="E98" s="7" t="s">
        <v>3004</v>
      </c>
      <c r="F98" s="6" t="s">
        <v>3005</v>
      </c>
      <c r="G98" s="7" t="s">
        <v>3004</v>
      </c>
      <c r="H98" s="6" t="s">
        <v>3431</v>
      </c>
      <c r="I98" s="7" t="s">
        <v>3430</v>
      </c>
      <c r="J98" s="6" t="s">
        <v>3497</v>
      </c>
      <c r="K98" s="7" t="s">
        <v>3496</v>
      </c>
      <c r="L98" s="6" t="s">
        <v>2674</v>
      </c>
    </row>
    <row r="99" spans="1:12" x14ac:dyDescent="0.25">
      <c r="A99" s="6" t="s">
        <v>3495</v>
      </c>
      <c r="B99" s="6" t="s">
        <v>2729</v>
      </c>
      <c r="C99" s="7" t="s">
        <v>2728</v>
      </c>
      <c r="D99" s="6" t="s">
        <v>3006</v>
      </c>
      <c r="E99" s="7" t="s">
        <v>3004</v>
      </c>
      <c r="F99" s="6" t="s">
        <v>3005</v>
      </c>
      <c r="G99" s="7" t="s">
        <v>3004</v>
      </c>
      <c r="H99" s="6" t="s">
        <v>3431</v>
      </c>
      <c r="I99" s="7" t="s">
        <v>3430</v>
      </c>
      <c r="J99" s="6" t="s">
        <v>3495</v>
      </c>
      <c r="K99" s="7" t="s">
        <v>3494</v>
      </c>
      <c r="L99" s="6" t="s">
        <v>2674</v>
      </c>
    </row>
    <row r="100" spans="1:12" x14ac:dyDescent="0.25">
      <c r="A100" s="6" t="s">
        <v>3493</v>
      </c>
      <c r="B100" s="6" t="s">
        <v>2729</v>
      </c>
      <c r="C100" s="7" t="s">
        <v>2728</v>
      </c>
      <c r="D100" s="6" t="s">
        <v>3006</v>
      </c>
      <c r="E100" s="7" t="s">
        <v>3004</v>
      </c>
      <c r="F100" s="6" t="s">
        <v>3005</v>
      </c>
      <c r="G100" s="7" t="s">
        <v>3004</v>
      </c>
      <c r="H100" s="6" t="s">
        <v>3431</v>
      </c>
      <c r="I100" s="7" t="s">
        <v>3430</v>
      </c>
      <c r="J100" s="6" t="s">
        <v>3493</v>
      </c>
      <c r="K100" s="7" t="s">
        <v>3492</v>
      </c>
      <c r="L100" s="6" t="s">
        <v>2674</v>
      </c>
    </row>
    <row r="101" spans="1:12" x14ac:dyDescent="0.25">
      <c r="A101" s="6" t="s">
        <v>3491</v>
      </c>
      <c r="B101" s="6" t="s">
        <v>2729</v>
      </c>
      <c r="C101" s="7" t="s">
        <v>2728</v>
      </c>
      <c r="D101" s="6" t="s">
        <v>3006</v>
      </c>
      <c r="E101" s="7" t="s">
        <v>3004</v>
      </c>
      <c r="F101" s="6" t="s">
        <v>3005</v>
      </c>
      <c r="G101" s="7" t="s">
        <v>3004</v>
      </c>
      <c r="H101" s="6" t="s">
        <v>3431</v>
      </c>
      <c r="I101" s="7" t="s">
        <v>3430</v>
      </c>
      <c r="J101" s="6" t="s">
        <v>3491</v>
      </c>
      <c r="K101" s="7" t="s">
        <v>3490</v>
      </c>
      <c r="L101" s="6" t="s">
        <v>2674</v>
      </c>
    </row>
    <row r="102" spans="1:12" x14ac:dyDescent="0.25">
      <c r="A102" s="6" t="s">
        <v>3489</v>
      </c>
      <c r="B102" s="6" t="s">
        <v>2729</v>
      </c>
      <c r="C102" s="7" t="s">
        <v>2728</v>
      </c>
      <c r="D102" s="6" t="s">
        <v>3006</v>
      </c>
      <c r="E102" s="7" t="s">
        <v>3004</v>
      </c>
      <c r="F102" s="6" t="s">
        <v>3005</v>
      </c>
      <c r="G102" s="7" t="s">
        <v>3004</v>
      </c>
      <c r="H102" s="6" t="s">
        <v>3431</v>
      </c>
      <c r="I102" s="7" t="s">
        <v>3430</v>
      </c>
      <c r="J102" s="6" t="s">
        <v>3489</v>
      </c>
      <c r="K102" s="7" t="s">
        <v>3488</v>
      </c>
      <c r="L102" s="6" t="s">
        <v>2674</v>
      </c>
    </row>
    <row r="103" spans="1:12" x14ac:dyDescent="0.25">
      <c r="A103" s="6" t="s">
        <v>3487</v>
      </c>
      <c r="B103" s="6" t="s">
        <v>2729</v>
      </c>
      <c r="C103" s="7" t="s">
        <v>2728</v>
      </c>
      <c r="D103" s="6" t="s">
        <v>3006</v>
      </c>
      <c r="E103" s="7" t="s">
        <v>3004</v>
      </c>
      <c r="F103" s="6" t="s">
        <v>3005</v>
      </c>
      <c r="G103" s="7" t="s">
        <v>3004</v>
      </c>
      <c r="H103" s="6" t="s">
        <v>3431</v>
      </c>
      <c r="I103" s="7" t="s">
        <v>3430</v>
      </c>
      <c r="J103" s="6" t="s">
        <v>3487</v>
      </c>
      <c r="K103" s="7" t="s">
        <v>3486</v>
      </c>
      <c r="L103" s="6" t="s">
        <v>2674</v>
      </c>
    </row>
    <row r="104" spans="1:12" x14ac:dyDescent="0.25">
      <c r="A104" s="6" t="s">
        <v>3485</v>
      </c>
      <c r="B104" s="6" t="s">
        <v>2729</v>
      </c>
      <c r="C104" s="7" t="s">
        <v>2728</v>
      </c>
      <c r="D104" s="6" t="s">
        <v>3006</v>
      </c>
      <c r="E104" s="7" t="s">
        <v>3004</v>
      </c>
      <c r="F104" s="6" t="s">
        <v>3005</v>
      </c>
      <c r="G104" s="7" t="s">
        <v>3004</v>
      </c>
      <c r="H104" s="6" t="s">
        <v>3431</v>
      </c>
      <c r="I104" s="7" t="s">
        <v>3430</v>
      </c>
      <c r="J104" s="6" t="s">
        <v>3485</v>
      </c>
      <c r="K104" s="7" t="s">
        <v>3484</v>
      </c>
      <c r="L104" s="6" t="s">
        <v>2674</v>
      </c>
    </row>
    <row r="105" spans="1:12" x14ac:dyDescent="0.25">
      <c r="A105" s="6" t="s">
        <v>3483</v>
      </c>
      <c r="B105" s="6" t="s">
        <v>2729</v>
      </c>
      <c r="C105" s="7" t="s">
        <v>2728</v>
      </c>
      <c r="D105" s="6" t="s">
        <v>3006</v>
      </c>
      <c r="E105" s="7" t="s">
        <v>3004</v>
      </c>
      <c r="F105" s="6" t="s">
        <v>3005</v>
      </c>
      <c r="G105" s="7" t="s">
        <v>3004</v>
      </c>
      <c r="H105" s="6" t="s">
        <v>3431</v>
      </c>
      <c r="I105" s="7" t="s">
        <v>3430</v>
      </c>
      <c r="J105" s="6" t="s">
        <v>3483</v>
      </c>
      <c r="K105" s="7" t="s">
        <v>3482</v>
      </c>
      <c r="L105" s="6" t="s">
        <v>2674</v>
      </c>
    </row>
    <row r="106" spans="1:12" x14ac:dyDescent="0.25">
      <c r="A106" s="6" t="s">
        <v>3481</v>
      </c>
      <c r="B106" s="6" t="s">
        <v>2729</v>
      </c>
      <c r="C106" s="7" t="s">
        <v>2728</v>
      </c>
      <c r="D106" s="6" t="s">
        <v>3006</v>
      </c>
      <c r="E106" s="7" t="s">
        <v>3004</v>
      </c>
      <c r="F106" s="6" t="s">
        <v>3005</v>
      </c>
      <c r="G106" s="7" t="s">
        <v>3004</v>
      </c>
      <c r="H106" s="6" t="s">
        <v>3431</v>
      </c>
      <c r="I106" s="7" t="s">
        <v>3430</v>
      </c>
      <c r="J106" s="6" t="s">
        <v>3481</v>
      </c>
      <c r="K106" s="7" t="s">
        <v>3480</v>
      </c>
      <c r="L106" s="6" t="s">
        <v>2674</v>
      </c>
    </row>
    <row r="107" spans="1:12" x14ac:dyDescent="0.25">
      <c r="A107" s="6" t="s">
        <v>3479</v>
      </c>
      <c r="B107" s="6" t="s">
        <v>2729</v>
      </c>
      <c r="C107" s="7" t="s">
        <v>2728</v>
      </c>
      <c r="D107" s="6" t="s">
        <v>3006</v>
      </c>
      <c r="E107" s="7" t="s">
        <v>3004</v>
      </c>
      <c r="F107" s="6" t="s">
        <v>3005</v>
      </c>
      <c r="G107" s="7" t="s">
        <v>3004</v>
      </c>
      <c r="H107" s="6" t="s">
        <v>3431</v>
      </c>
      <c r="I107" s="7" t="s">
        <v>3430</v>
      </c>
      <c r="J107" s="6" t="s">
        <v>3479</v>
      </c>
      <c r="K107" s="7" t="s">
        <v>3478</v>
      </c>
      <c r="L107" s="6" t="s">
        <v>2674</v>
      </c>
    </row>
    <row r="108" spans="1:12" x14ac:dyDescent="0.25">
      <c r="A108" s="6" t="s">
        <v>3477</v>
      </c>
      <c r="B108" s="6" t="s">
        <v>2729</v>
      </c>
      <c r="C108" s="7" t="s">
        <v>2728</v>
      </c>
      <c r="D108" s="6" t="s">
        <v>3006</v>
      </c>
      <c r="E108" s="7" t="s">
        <v>3004</v>
      </c>
      <c r="F108" s="6" t="s">
        <v>3005</v>
      </c>
      <c r="G108" s="7" t="s">
        <v>3004</v>
      </c>
      <c r="H108" s="6" t="s">
        <v>3431</v>
      </c>
      <c r="I108" s="7" t="s">
        <v>3430</v>
      </c>
      <c r="J108" s="6" t="s">
        <v>3477</v>
      </c>
      <c r="K108" s="7" t="s">
        <v>3476</v>
      </c>
      <c r="L108" s="6" t="s">
        <v>2674</v>
      </c>
    </row>
    <row r="109" spans="1:12" x14ac:dyDescent="0.25">
      <c r="A109" s="6" t="s">
        <v>3475</v>
      </c>
      <c r="B109" s="6" t="s">
        <v>2729</v>
      </c>
      <c r="C109" s="7" t="s">
        <v>2728</v>
      </c>
      <c r="D109" s="6" t="s">
        <v>3006</v>
      </c>
      <c r="E109" s="7" t="s">
        <v>3004</v>
      </c>
      <c r="F109" s="6" t="s">
        <v>3005</v>
      </c>
      <c r="G109" s="7" t="s">
        <v>3004</v>
      </c>
      <c r="H109" s="6" t="s">
        <v>3431</v>
      </c>
      <c r="I109" s="7" t="s">
        <v>3430</v>
      </c>
      <c r="J109" s="6" t="s">
        <v>3475</v>
      </c>
      <c r="K109" s="7" t="s">
        <v>3474</v>
      </c>
      <c r="L109" s="6" t="s">
        <v>2674</v>
      </c>
    </row>
    <row r="110" spans="1:12" x14ac:dyDescent="0.25">
      <c r="A110" s="6" t="s">
        <v>3473</v>
      </c>
      <c r="B110" s="6" t="s">
        <v>2729</v>
      </c>
      <c r="C110" s="7" t="s">
        <v>2728</v>
      </c>
      <c r="D110" s="6" t="s">
        <v>3006</v>
      </c>
      <c r="E110" s="7" t="s">
        <v>3004</v>
      </c>
      <c r="F110" s="6" t="s">
        <v>3005</v>
      </c>
      <c r="G110" s="7" t="s">
        <v>3004</v>
      </c>
      <c r="H110" s="6" t="s">
        <v>3431</v>
      </c>
      <c r="I110" s="7" t="s">
        <v>3430</v>
      </c>
      <c r="J110" s="6" t="s">
        <v>3473</v>
      </c>
      <c r="K110" s="7" t="s">
        <v>3472</v>
      </c>
      <c r="L110" s="6" t="s">
        <v>2674</v>
      </c>
    </row>
    <row r="111" spans="1:12" x14ac:dyDescent="0.25">
      <c r="A111" s="6" t="s">
        <v>3471</v>
      </c>
      <c r="B111" s="6" t="s">
        <v>2729</v>
      </c>
      <c r="C111" s="7" t="s">
        <v>2728</v>
      </c>
      <c r="D111" s="6" t="s">
        <v>3006</v>
      </c>
      <c r="E111" s="7" t="s">
        <v>3004</v>
      </c>
      <c r="F111" s="6" t="s">
        <v>3005</v>
      </c>
      <c r="G111" s="7" t="s">
        <v>3004</v>
      </c>
      <c r="H111" s="6" t="s">
        <v>3431</v>
      </c>
      <c r="I111" s="7" t="s">
        <v>3430</v>
      </c>
      <c r="J111" s="6" t="s">
        <v>3471</v>
      </c>
      <c r="K111" s="7" t="s">
        <v>3470</v>
      </c>
      <c r="L111" s="6" t="s">
        <v>2674</v>
      </c>
    </row>
    <row r="112" spans="1:12" x14ac:dyDescent="0.25">
      <c r="A112" s="6" t="s">
        <v>3469</v>
      </c>
      <c r="B112" s="6" t="s">
        <v>2729</v>
      </c>
      <c r="C112" s="7" t="s">
        <v>2728</v>
      </c>
      <c r="D112" s="6" t="s">
        <v>3006</v>
      </c>
      <c r="E112" s="7" t="s">
        <v>3004</v>
      </c>
      <c r="F112" s="6" t="s">
        <v>3005</v>
      </c>
      <c r="G112" s="7" t="s">
        <v>3004</v>
      </c>
      <c r="H112" s="6" t="s">
        <v>3431</v>
      </c>
      <c r="I112" s="7" t="s">
        <v>3430</v>
      </c>
      <c r="J112" s="6" t="s">
        <v>3469</v>
      </c>
      <c r="K112" s="7" t="s">
        <v>3468</v>
      </c>
      <c r="L112" s="6" t="s">
        <v>2674</v>
      </c>
    </row>
    <row r="113" spans="1:12" x14ac:dyDescent="0.25">
      <c r="A113" s="6" t="s">
        <v>3467</v>
      </c>
      <c r="B113" s="6" t="s">
        <v>2729</v>
      </c>
      <c r="C113" s="7" t="s">
        <v>2728</v>
      </c>
      <c r="D113" s="6" t="s">
        <v>3006</v>
      </c>
      <c r="E113" s="7" t="s">
        <v>3004</v>
      </c>
      <c r="F113" s="6" t="s">
        <v>3005</v>
      </c>
      <c r="G113" s="7" t="s">
        <v>3004</v>
      </c>
      <c r="H113" s="6" t="s">
        <v>3431</v>
      </c>
      <c r="I113" s="7" t="s">
        <v>3430</v>
      </c>
      <c r="J113" s="6" t="s">
        <v>3467</v>
      </c>
      <c r="K113" s="7" t="s">
        <v>3466</v>
      </c>
      <c r="L113" s="6" t="s">
        <v>2674</v>
      </c>
    </row>
    <row r="114" spans="1:12" x14ac:dyDescent="0.25">
      <c r="A114" s="6" t="s">
        <v>3465</v>
      </c>
      <c r="B114" s="6" t="s">
        <v>2729</v>
      </c>
      <c r="C114" s="7" t="s">
        <v>2728</v>
      </c>
      <c r="D114" s="6" t="s">
        <v>3006</v>
      </c>
      <c r="E114" s="7" t="s">
        <v>3004</v>
      </c>
      <c r="F114" s="6" t="s">
        <v>3005</v>
      </c>
      <c r="G114" s="7" t="s">
        <v>3004</v>
      </c>
      <c r="H114" s="6" t="s">
        <v>3431</v>
      </c>
      <c r="I114" s="7" t="s">
        <v>3430</v>
      </c>
      <c r="J114" s="6" t="s">
        <v>3465</v>
      </c>
      <c r="K114" s="7" t="s">
        <v>3464</v>
      </c>
      <c r="L114" s="6" t="s">
        <v>2674</v>
      </c>
    </row>
    <row r="115" spans="1:12" x14ac:dyDescent="0.25">
      <c r="A115" s="6" t="s">
        <v>3463</v>
      </c>
      <c r="B115" s="6" t="s">
        <v>2729</v>
      </c>
      <c r="C115" s="7" t="s">
        <v>2728</v>
      </c>
      <c r="D115" s="6" t="s">
        <v>3006</v>
      </c>
      <c r="E115" s="7" t="s">
        <v>3004</v>
      </c>
      <c r="F115" s="6" t="s">
        <v>3005</v>
      </c>
      <c r="G115" s="7" t="s">
        <v>3004</v>
      </c>
      <c r="H115" s="6" t="s">
        <v>3431</v>
      </c>
      <c r="I115" s="7" t="s">
        <v>3430</v>
      </c>
      <c r="J115" s="6" t="s">
        <v>3463</v>
      </c>
      <c r="K115" s="7" t="s">
        <v>3462</v>
      </c>
      <c r="L115" s="6" t="s">
        <v>2674</v>
      </c>
    </row>
    <row r="116" spans="1:12" x14ac:dyDescent="0.25">
      <c r="A116" s="6" t="s">
        <v>3461</v>
      </c>
      <c r="B116" s="6" t="s">
        <v>2729</v>
      </c>
      <c r="C116" s="7" t="s">
        <v>2728</v>
      </c>
      <c r="D116" s="6" t="s">
        <v>3006</v>
      </c>
      <c r="E116" s="7" t="s">
        <v>3004</v>
      </c>
      <c r="F116" s="6" t="s">
        <v>3005</v>
      </c>
      <c r="G116" s="7" t="s">
        <v>3004</v>
      </c>
      <c r="H116" s="6" t="s">
        <v>3431</v>
      </c>
      <c r="I116" s="7" t="s">
        <v>3430</v>
      </c>
      <c r="J116" s="6" t="s">
        <v>3461</v>
      </c>
      <c r="K116" s="7" t="s">
        <v>3460</v>
      </c>
      <c r="L116" s="6" t="s">
        <v>2674</v>
      </c>
    </row>
    <row r="117" spans="1:12" x14ac:dyDescent="0.25">
      <c r="A117" s="6" t="s">
        <v>3459</v>
      </c>
      <c r="B117" s="6" t="s">
        <v>2729</v>
      </c>
      <c r="C117" s="7" t="s">
        <v>2728</v>
      </c>
      <c r="D117" s="6" t="s">
        <v>3006</v>
      </c>
      <c r="E117" s="7" t="s">
        <v>3004</v>
      </c>
      <c r="F117" s="6" t="s">
        <v>3005</v>
      </c>
      <c r="G117" s="7" t="s">
        <v>3004</v>
      </c>
      <c r="H117" s="6" t="s">
        <v>3431</v>
      </c>
      <c r="I117" s="7" t="s">
        <v>3430</v>
      </c>
      <c r="J117" s="6" t="s">
        <v>3459</v>
      </c>
      <c r="K117" s="7" t="s">
        <v>3458</v>
      </c>
      <c r="L117" s="6" t="s">
        <v>2674</v>
      </c>
    </row>
    <row r="118" spans="1:12" x14ac:dyDescent="0.25">
      <c r="A118" s="6" t="s">
        <v>3457</v>
      </c>
      <c r="B118" s="6" t="s">
        <v>2729</v>
      </c>
      <c r="C118" s="7" t="s">
        <v>2728</v>
      </c>
      <c r="D118" s="6" t="s">
        <v>3006</v>
      </c>
      <c r="E118" s="7" t="s">
        <v>3004</v>
      </c>
      <c r="F118" s="6" t="s">
        <v>3005</v>
      </c>
      <c r="G118" s="7" t="s">
        <v>3004</v>
      </c>
      <c r="H118" s="6" t="s">
        <v>3431</v>
      </c>
      <c r="I118" s="7" t="s">
        <v>3430</v>
      </c>
      <c r="J118" s="6" t="s">
        <v>3457</v>
      </c>
      <c r="K118" s="7" t="s">
        <v>3456</v>
      </c>
      <c r="L118" s="6" t="s">
        <v>2674</v>
      </c>
    </row>
    <row r="119" spans="1:12" x14ac:dyDescent="0.25">
      <c r="A119" s="6" t="s">
        <v>3455</v>
      </c>
      <c r="B119" s="6" t="s">
        <v>2729</v>
      </c>
      <c r="C119" s="7" t="s">
        <v>2728</v>
      </c>
      <c r="D119" s="6" t="s">
        <v>3006</v>
      </c>
      <c r="E119" s="7" t="s">
        <v>3004</v>
      </c>
      <c r="F119" s="6" t="s">
        <v>3005</v>
      </c>
      <c r="G119" s="7" t="s">
        <v>3004</v>
      </c>
      <c r="H119" s="6" t="s">
        <v>3431</v>
      </c>
      <c r="I119" s="7" t="s">
        <v>3430</v>
      </c>
      <c r="J119" s="6" t="s">
        <v>3455</v>
      </c>
      <c r="K119" s="7" t="s">
        <v>3454</v>
      </c>
      <c r="L119" s="6" t="s">
        <v>2674</v>
      </c>
    </row>
    <row r="120" spans="1:12" x14ac:dyDescent="0.25">
      <c r="A120" s="6" t="s">
        <v>3453</v>
      </c>
      <c r="B120" s="6" t="s">
        <v>2729</v>
      </c>
      <c r="C120" s="7" t="s">
        <v>2728</v>
      </c>
      <c r="D120" s="6" t="s">
        <v>3006</v>
      </c>
      <c r="E120" s="7" t="s">
        <v>3004</v>
      </c>
      <c r="F120" s="6" t="s">
        <v>3005</v>
      </c>
      <c r="G120" s="7" t="s">
        <v>3004</v>
      </c>
      <c r="H120" s="6" t="s">
        <v>3431</v>
      </c>
      <c r="I120" s="7" t="s">
        <v>3430</v>
      </c>
      <c r="J120" s="6" t="s">
        <v>3453</v>
      </c>
      <c r="K120" s="7" t="s">
        <v>3452</v>
      </c>
      <c r="L120" s="6" t="s">
        <v>2674</v>
      </c>
    </row>
    <row r="121" spans="1:12" x14ac:dyDescent="0.25">
      <c r="A121" s="6" t="s">
        <v>3451</v>
      </c>
      <c r="B121" s="6" t="s">
        <v>2729</v>
      </c>
      <c r="C121" s="7" t="s">
        <v>2728</v>
      </c>
      <c r="D121" s="6" t="s">
        <v>3006</v>
      </c>
      <c r="E121" s="7" t="s">
        <v>3004</v>
      </c>
      <c r="F121" s="6" t="s">
        <v>3005</v>
      </c>
      <c r="G121" s="7" t="s">
        <v>3004</v>
      </c>
      <c r="H121" s="6" t="s">
        <v>3431</v>
      </c>
      <c r="I121" s="7" t="s">
        <v>3430</v>
      </c>
      <c r="J121" s="6" t="s">
        <v>3451</v>
      </c>
      <c r="K121" s="7" t="s">
        <v>3450</v>
      </c>
      <c r="L121" s="6" t="s">
        <v>2674</v>
      </c>
    </row>
    <row r="122" spans="1:12" x14ac:dyDescent="0.25">
      <c r="A122" s="6" t="s">
        <v>3449</v>
      </c>
      <c r="B122" s="6" t="s">
        <v>2729</v>
      </c>
      <c r="C122" s="7" t="s">
        <v>2728</v>
      </c>
      <c r="D122" s="6" t="s">
        <v>3006</v>
      </c>
      <c r="E122" s="7" t="s">
        <v>3004</v>
      </c>
      <c r="F122" s="6" t="s">
        <v>3005</v>
      </c>
      <c r="G122" s="7" t="s">
        <v>3004</v>
      </c>
      <c r="H122" s="6" t="s">
        <v>3431</v>
      </c>
      <c r="I122" s="7" t="s">
        <v>3430</v>
      </c>
      <c r="J122" s="6" t="s">
        <v>3449</v>
      </c>
      <c r="K122" s="7" t="s">
        <v>3448</v>
      </c>
      <c r="L122" s="6" t="s">
        <v>2674</v>
      </c>
    </row>
    <row r="123" spans="1:12" x14ac:dyDescent="0.25">
      <c r="A123" s="6" t="s">
        <v>3447</v>
      </c>
      <c r="B123" s="6" t="s">
        <v>2729</v>
      </c>
      <c r="C123" s="7" t="s">
        <v>2728</v>
      </c>
      <c r="D123" s="6" t="s">
        <v>3006</v>
      </c>
      <c r="E123" s="7" t="s">
        <v>3004</v>
      </c>
      <c r="F123" s="6" t="s">
        <v>3005</v>
      </c>
      <c r="G123" s="7" t="s">
        <v>3004</v>
      </c>
      <c r="H123" s="6" t="s">
        <v>3431</v>
      </c>
      <c r="I123" s="7" t="s">
        <v>3430</v>
      </c>
      <c r="J123" s="6" t="s">
        <v>3447</v>
      </c>
      <c r="K123" s="7" t="s">
        <v>3446</v>
      </c>
      <c r="L123" s="6" t="s">
        <v>2674</v>
      </c>
    </row>
    <row r="124" spans="1:12" x14ac:dyDescent="0.25">
      <c r="A124" s="6" t="s">
        <v>3445</v>
      </c>
      <c r="B124" s="6" t="s">
        <v>2729</v>
      </c>
      <c r="C124" s="7" t="s">
        <v>2728</v>
      </c>
      <c r="D124" s="6" t="s">
        <v>3006</v>
      </c>
      <c r="E124" s="7" t="s">
        <v>3004</v>
      </c>
      <c r="F124" s="6" t="s">
        <v>3005</v>
      </c>
      <c r="G124" s="7" t="s">
        <v>3004</v>
      </c>
      <c r="H124" s="6" t="s">
        <v>3431</v>
      </c>
      <c r="I124" s="7" t="s">
        <v>3430</v>
      </c>
      <c r="J124" s="6" t="s">
        <v>3445</v>
      </c>
      <c r="K124" s="7" t="s">
        <v>3444</v>
      </c>
      <c r="L124" s="6" t="s">
        <v>2674</v>
      </c>
    </row>
    <row r="125" spans="1:12" x14ac:dyDescent="0.25">
      <c r="A125" s="6" t="s">
        <v>3443</v>
      </c>
      <c r="B125" s="6" t="s">
        <v>2729</v>
      </c>
      <c r="C125" s="7" t="s">
        <v>2728</v>
      </c>
      <c r="D125" s="6" t="s">
        <v>3006</v>
      </c>
      <c r="E125" s="7" t="s">
        <v>3004</v>
      </c>
      <c r="F125" s="6" t="s">
        <v>3005</v>
      </c>
      <c r="G125" s="7" t="s">
        <v>3004</v>
      </c>
      <c r="H125" s="6" t="s">
        <v>3431</v>
      </c>
      <c r="I125" s="7" t="s">
        <v>3430</v>
      </c>
      <c r="J125" s="6" t="s">
        <v>3443</v>
      </c>
      <c r="K125" s="7" t="s">
        <v>3442</v>
      </c>
      <c r="L125" s="6" t="s">
        <v>2674</v>
      </c>
    </row>
    <row r="126" spans="1:12" x14ac:dyDescent="0.25">
      <c r="A126" s="6" t="s">
        <v>3441</v>
      </c>
      <c r="B126" s="6" t="s">
        <v>2729</v>
      </c>
      <c r="C126" s="7" t="s">
        <v>2728</v>
      </c>
      <c r="D126" s="6" t="s">
        <v>3006</v>
      </c>
      <c r="E126" s="7" t="s">
        <v>3004</v>
      </c>
      <c r="F126" s="6" t="s">
        <v>3005</v>
      </c>
      <c r="G126" s="7" t="s">
        <v>3004</v>
      </c>
      <c r="H126" s="6" t="s">
        <v>3431</v>
      </c>
      <c r="I126" s="7" t="s">
        <v>3430</v>
      </c>
      <c r="J126" s="6" t="s">
        <v>3441</v>
      </c>
      <c r="K126" s="7" t="s">
        <v>3440</v>
      </c>
      <c r="L126" s="6" t="s">
        <v>2674</v>
      </c>
    </row>
    <row r="127" spans="1:12" x14ac:dyDescent="0.25">
      <c r="A127" s="6" t="s">
        <v>3439</v>
      </c>
      <c r="B127" s="6" t="s">
        <v>2729</v>
      </c>
      <c r="C127" s="7" t="s">
        <v>2728</v>
      </c>
      <c r="D127" s="6" t="s">
        <v>3006</v>
      </c>
      <c r="E127" s="7" t="s">
        <v>3004</v>
      </c>
      <c r="F127" s="6" t="s">
        <v>3005</v>
      </c>
      <c r="G127" s="7" t="s">
        <v>3004</v>
      </c>
      <c r="H127" s="6" t="s">
        <v>3431</v>
      </c>
      <c r="I127" s="7" t="s">
        <v>3430</v>
      </c>
      <c r="J127" s="6" t="s">
        <v>3439</v>
      </c>
      <c r="K127" s="7" t="s">
        <v>3438</v>
      </c>
      <c r="L127" s="6" t="s">
        <v>2674</v>
      </c>
    </row>
    <row r="128" spans="1:12" x14ac:dyDescent="0.25">
      <c r="A128" s="6" t="s">
        <v>3437</v>
      </c>
      <c r="B128" s="6" t="s">
        <v>2729</v>
      </c>
      <c r="C128" s="7" t="s">
        <v>2728</v>
      </c>
      <c r="D128" s="6" t="s">
        <v>3006</v>
      </c>
      <c r="E128" s="7" t="s">
        <v>3004</v>
      </c>
      <c r="F128" s="6" t="s">
        <v>3005</v>
      </c>
      <c r="G128" s="7" t="s">
        <v>3004</v>
      </c>
      <c r="H128" s="6" t="s">
        <v>3431</v>
      </c>
      <c r="I128" s="7" t="s">
        <v>3430</v>
      </c>
      <c r="J128" s="6" t="s">
        <v>3437</v>
      </c>
      <c r="K128" s="7" t="s">
        <v>3436</v>
      </c>
      <c r="L128" s="6" t="s">
        <v>2674</v>
      </c>
    </row>
    <row r="129" spans="1:12" x14ac:dyDescent="0.25">
      <c r="A129" s="6" t="s">
        <v>3435</v>
      </c>
      <c r="B129" s="6" t="s">
        <v>2729</v>
      </c>
      <c r="C129" s="7" t="s">
        <v>2728</v>
      </c>
      <c r="D129" s="6" t="s">
        <v>3006</v>
      </c>
      <c r="E129" s="7" t="s">
        <v>3004</v>
      </c>
      <c r="F129" s="6" t="s">
        <v>3005</v>
      </c>
      <c r="G129" s="7" t="s">
        <v>3004</v>
      </c>
      <c r="H129" s="6" t="s">
        <v>3431</v>
      </c>
      <c r="I129" s="7" t="s">
        <v>3430</v>
      </c>
      <c r="J129" s="6" t="s">
        <v>3435</v>
      </c>
      <c r="K129" s="7" t="s">
        <v>3434</v>
      </c>
      <c r="L129" s="6" t="s">
        <v>2674</v>
      </c>
    </row>
    <row r="130" spans="1:12" x14ac:dyDescent="0.25">
      <c r="A130" s="6" t="s">
        <v>3433</v>
      </c>
      <c r="B130" s="6" t="s">
        <v>2729</v>
      </c>
      <c r="C130" s="7" t="s">
        <v>2728</v>
      </c>
      <c r="D130" s="6" t="s">
        <v>3006</v>
      </c>
      <c r="E130" s="7" t="s">
        <v>3004</v>
      </c>
      <c r="F130" s="6" t="s">
        <v>3005</v>
      </c>
      <c r="G130" s="7" t="s">
        <v>3004</v>
      </c>
      <c r="H130" s="6" t="s">
        <v>3431</v>
      </c>
      <c r="I130" s="7" t="s">
        <v>3430</v>
      </c>
      <c r="J130" s="6" t="s">
        <v>3433</v>
      </c>
      <c r="K130" s="7" t="s">
        <v>3432</v>
      </c>
      <c r="L130" s="6" t="s">
        <v>2674</v>
      </c>
    </row>
    <row r="131" spans="1:12" x14ac:dyDescent="0.25">
      <c r="A131" s="6" t="s">
        <v>3429</v>
      </c>
      <c r="B131" s="6" t="s">
        <v>2729</v>
      </c>
      <c r="C131" s="7" t="s">
        <v>2728</v>
      </c>
      <c r="D131" s="6" t="s">
        <v>3006</v>
      </c>
      <c r="E131" s="7" t="s">
        <v>3004</v>
      </c>
      <c r="F131" s="6" t="s">
        <v>3005</v>
      </c>
      <c r="G131" s="7" t="s">
        <v>3004</v>
      </c>
      <c r="H131" s="6" t="s">
        <v>3431</v>
      </c>
      <c r="I131" s="7" t="s">
        <v>3430</v>
      </c>
      <c r="J131" s="6" t="s">
        <v>3429</v>
      </c>
      <c r="K131" s="7" t="s">
        <v>3428</v>
      </c>
      <c r="L131" s="6" t="s">
        <v>2674</v>
      </c>
    </row>
    <row r="132" spans="1:12" x14ac:dyDescent="0.25">
      <c r="A132" s="6" t="s">
        <v>3427</v>
      </c>
      <c r="B132" s="6" t="s">
        <v>2729</v>
      </c>
      <c r="C132" s="7" t="s">
        <v>2728</v>
      </c>
      <c r="D132" s="6" t="s">
        <v>3006</v>
      </c>
      <c r="E132" s="7" t="s">
        <v>3004</v>
      </c>
      <c r="F132" s="6" t="s">
        <v>3005</v>
      </c>
      <c r="G132" s="7" t="s">
        <v>3004</v>
      </c>
      <c r="H132" s="6" t="s">
        <v>3421</v>
      </c>
      <c r="I132" s="7" t="s">
        <v>3420</v>
      </c>
      <c r="J132" s="6" t="s">
        <v>3427</v>
      </c>
      <c r="K132" s="7" t="s">
        <v>3426</v>
      </c>
      <c r="L132" s="6" t="s">
        <v>2674</v>
      </c>
    </row>
    <row r="133" spans="1:12" x14ac:dyDescent="0.25">
      <c r="A133" s="6" t="s">
        <v>3425</v>
      </c>
      <c r="B133" s="6" t="s">
        <v>2729</v>
      </c>
      <c r="C133" s="7" t="s">
        <v>2728</v>
      </c>
      <c r="D133" s="6" t="s">
        <v>3006</v>
      </c>
      <c r="E133" s="7" t="s">
        <v>3004</v>
      </c>
      <c r="F133" s="6" t="s">
        <v>3005</v>
      </c>
      <c r="G133" s="7" t="s">
        <v>3004</v>
      </c>
      <c r="H133" s="6" t="s">
        <v>3421</v>
      </c>
      <c r="I133" s="7" t="s">
        <v>3420</v>
      </c>
      <c r="J133" s="6" t="s">
        <v>3425</v>
      </c>
      <c r="K133" s="7" t="s">
        <v>3424</v>
      </c>
      <c r="L133" s="6" t="s">
        <v>2674</v>
      </c>
    </row>
    <row r="134" spans="1:12" x14ac:dyDescent="0.25">
      <c r="A134" s="6" t="s">
        <v>3423</v>
      </c>
      <c r="B134" s="6" t="s">
        <v>2729</v>
      </c>
      <c r="C134" s="7" t="s">
        <v>2728</v>
      </c>
      <c r="D134" s="6" t="s">
        <v>3006</v>
      </c>
      <c r="E134" s="7" t="s">
        <v>3004</v>
      </c>
      <c r="F134" s="6" t="s">
        <v>3005</v>
      </c>
      <c r="G134" s="7" t="s">
        <v>3004</v>
      </c>
      <c r="H134" s="6" t="s">
        <v>3421</v>
      </c>
      <c r="I134" s="7" t="s">
        <v>3420</v>
      </c>
      <c r="J134" s="6" t="s">
        <v>3423</v>
      </c>
      <c r="K134" s="7" t="s">
        <v>3422</v>
      </c>
      <c r="L134" s="6" t="s">
        <v>2674</v>
      </c>
    </row>
    <row r="135" spans="1:12" x14ac:dyDescent="0.25">
      <c r="A135" s="6" t="s">
        <v>3419</v>
      </c>
      <c r="B135" s="6" t="s">
        <v>2729</v>
      </c>
      <c r="C135" s="7" t="s">
        <v>2728</v>
      </c>
      <c r="D135" s="6" t="s">
        <v>3006</v>
      </c>
      <c r="E135" s="7" t="s">
        <v>3004</v>
      </c>
      <c r="F135" s="6" t="s">
        <v>3005</v>
      </c>
      <c r="G135" s="7" t="s">
        <v>3004</v>
      </c>
      <c r="H135" s="6" t="s">
        <v>3421</v>
      </c>
      <c r="I135" s="7" t="s">
        <v>3420</v>
      </c>
      <c r="J135" s="6" t="s">
        <v>3419</v>
      </c>
      <c r="K135" s="7" t="s">
        <v>3418</v>
      </c>
      <c r="L135" s="6" t="s">
        <v>2674</v>
      </c>
    </row>
    <row r="136" spans="1:12" x14ac:dyDescent="0.25">
      <c r="A136" s="6" t="s">
        <v>3417</v>
      </c>
      <c r="B136" s="6" t="s">
        <v>2729</v>
      </c>
      <c r="C136" s="7" t="s">
        <v>2728</v>
      </c>
      <c r="D136" s="6" t="s">
        <v>3006</v>
      </c>
      <c r="E136" s="7" t="s">
        <v>3004</v>
      </c>
      <c r="F136" s="6" t="s">
        <v>3005</v>
      </c>
      <c r="G136" s="7" t="s">
        <v>3004</v>
      </c>
      <c r="H136" s="6" t="s">
        <v>3327</v>
      </c>
      <c r="I136" s="7" t="s">
        <v>3326</v>
      </c>
      <c r="J136" s="6" t="s">
        <v>3417</v>
      </c>
      <c r="K136" s="7" t="s">
        <v>3416</v>
      </c>
      <c r="L136" s="6" t="s">
        <v>2674</v>
      </c>
    </row>
    <row r="137" spans="1:12" x14ac:dyDescent="0.25">
      <c r="A137" s="6" t="s">
        <v>3415</v>
      </c>
      <c r="B137" s="6" t="s">
        <v>2729</v>
      </c>
      <c r="C137" s="7" t="s">
        <v>2728</v>
      </c>
      <c r="D137" s="6" t="s">
        <v>3006</v>
      </c>
      <c r="E137" s="7" t="s">
        <v>3004</v>
      </c>
      <c r="F137" s="6" t="s">
        <v>3005</v>
      </c>
      <c r="G137" s="7" t="s">
        <v>3004</v>
      </c>
      <c r="H137" s="6" t="s">
        <v>3327</v>
      </c>
      <c r="I137" s="7" t="s">
        <v>3326</v>
      </c>
      <c r="J137" s="6" t="s">
        <v>3415</v>
      </c>
      <c r="K137" s="7" t="s">
        <v>3414</v>
      </c>
      <c r="L137" s="6" t="s">
        <v>2674</v>
      </c>
    </row>
    <row r="138" spans="1:12" x14ac:dyDescent="0.25">
      <c r="A138" s="6" t="s">
        <v>3413</v>
      </c>
      <c r="B138" s="6" t="s">
        <v>2729</v>
      </c>
      <c r="C138" s="7" t="s">
        <v>2728</v>
      </c>
      <c r="D138" s="6" t="s">
        <v>3006</v>
      </c>
      <c r="E138" s="7" t="s">
        <v>3004</v>
      </c>
      <c r="F138" s="6" t="s">
        <v>3005</v>
      </c>
      <c r="G138" s="7" t="s">
        <v>3004</v>
      </c>
      <c r="H138" s="6" t="s">
        <v>3327</v>
      </c>
      <c r="I138" s="7" t="s">
        <v>3326</v>
      </c>
      <c r="J138" s="6" t="s">
        <v>3413</v>
      </c>
      <c r="K138" s="7" t="s">
        <v>3412</v>
      </c>
      <c r="L138" s="6" t="s">
        <v>2674</v>
      </c>
    </row>
    <row r="139" spans="1:12" x14ac:dyDescent="0.25">
      <c r="A139" s="6" t="s">
        <v>3411</v>
      </c>
      <c r="B139" s="6" t="s">
        <v>2729</v>
      </c>
      <c r="C139" s="7" t="s">
        <v>2728</v>
      </c>
      <c r="D139" s="6" t="s">
        <v>3006</v>
      </c>
      <c r="E139" s="7" t="s">
        <v>3004</v>
      </c>
      <c r="F139" s="6" t="s">
        <v>3005</v>
      </c>
      <c r="G139" s="7" t="s">
        <v>3004</v>
      </c>
      <c r="H139" s="6" t="s">
        <v>3327</v>
      </c>
      <c r="I139" s="7" t="s">
        <v>3326</v>
      </c>
      <c r="J139" s="6" t="s">
        <v>3411</v>
      </c>
      <c r="K139" s="7" t="s">
        <v>3410</v>
      </c>
      <c r="L139" s="6" t="s">
        <v>2674</v>
      </c>
    </row>
    <row r="140" spans="1:12" x14ac:dyDescent="0.25">
      <c r="A140" s="6" t="s">
        <v>3409</v>
      </c>
      <c r="B140" s="6" t="s">
        <v>2729</v>
      </c>
      <c r="C140" s="7" t="s">
        <v>2728</v>
      </c>
      <c r="D140" s="6" t="s">
        <v>3006</v>
      </c>
      <c r="E140" s="7" t="s">
        <v>3004</v>
      </c>
      <c r="F140" s="6" t="s">
        <v>3005</v>
      </c>
      <c r="G140" s="7" t="s">
        <v>3004</v>
      </c>
      <c r="H140" s="6" t="s">
        <v>3327</v>
      </c>
      <c r="I140" s="7" t="s">
        <v>3326</v>
      </c>
      <c r="J140" s="6" t="s">
        <v>3409</v>
      </c>
      <c r="K140" s="7" t="s">
        <v>3408</v>
      </c>
      <c r="L140" s="6" t="s">
        <v>2674</v>
      </c>
    </row>
    <row r="141" spans="1:12" x14ac:dyDescent="0.25">
      <c r="A141" s="6" t="s">
        <v>3407</v>
      </c>
      <c r="B141" s="6" t="s">
        <v>2729</v>
      </c>
      <c r="C141" s="7" t="s">
        <v>2728</v>
      </c>
      <c r="D141" s="6" t="s">
        <v>3006</v>
      </c>
      <c r="E141" s="7" t="s">
        <v>3004</v>
      </c>
      <c r="F141" s="6" t="s">
        <v>3005</v>
      </c>
      <c r="G141" s="7" t="s">
        <v>3004</v>
      </c>
      <c r="H141" s="6" t="s">
        <v>3327</v>
      </c>
      <c r="I141" s="7" t="s">
        <v>3326</v>
      </c>
      <c r="J141" s="6" t="s">
        <v>3407</v>
      </c>
      <c r="K141" s="7" t="s">
        <v>3406</v>
      </c>
      <c r="L141" s="6" t="s">
        <v>2674</v>
      </c>
    </row>
    <row r="142" spans="1:12" x14ac:dyDescent="0.25">
      <c r="A142" s="6" t="s">
        <v>3405</v>
      </c>
      <c r="B142" s="6" t="s">
        <v>2729</v>
      </c>
      <c r="C142" s="7" t="s">
        <v>2728</v>
      </c>
      <c r="D142" s="6" t="s">
        <v>3006</v>
      </c>
      <c r="E142" s="7" t="s">
        <v>3004</v>
      </c>
      <c r="F142" s="6" t="s">
        <v>3005</v>
      </c>
      <c r="G142" s="7" t="s">
        <v>3004</v>
      </c>
      <c r="H142" s="6" t="s">
        <v>3327</v>
      </c>
      <c r="I142" s="7" t="s">
        <v>3326</v>
      </c>
      <c r="J142" s="6" t="s">
        <v>3405</v>
      </c>
      <c r="K142" s="7" t="s">
        <v>3404</v>
      </c>
      <c r="L142" s="6" t="s">
        <v>2674</v>
      </c>
    </row>
    <row r="143" spans="1:12" x14ac:dyDescent="0.25">
      <c r="A143" s="6" t="s">
        <v>3403</v>
      </c>
      <c r="B143" s="6" t="s">
        <v>2729</v>
      </c>
      <c r="C143" s="7" t="s">
        <v>2728</v>
      </c>
      <c r="D143" s="6" t="s">
        <v>3006</v>
      </c>
      <c r="E143" s="7" t="s">
        <v>3004</v>
      </c>
      <c r="F143" s="6" t="s">
        <v>3005</v>
      </c>
      <c r="G143" s="7" t="s">
        <v>3004</v>
      </c>
      <c r="H143" s="6" t="s">
        <v>3327</v>
      </c>
      <c r="I143" s="7" t="s">
        <v>3326</v>
      </c>
      <c r="J143" s="6" t="s">
        <v>3403</v>
      </c>
      <c r="K143" s="7" t="s">
        <v>3402</v>
      </c>
      <c r="L143" s="6" t="s">
        <v>2674</v>
      </c>
    </row>
    <row r="144" spans="1:12" x14ac:dyDescent="0.25">
      <c r="A144" s="6" t="s">
        <v>3401</v>
      </c>
      <c r="B144" s="6" t="s">
        <v>2729</v>
      </c>
      <c r="C144" s="7" t="s">
        <v>2728</v>
      </c>
      <c r="D144" s="6" t="s">
        <v>3006</v>
      </c>
      <c r="E144" s="7" t="s">
        <v>3004</v>
      </c>
      <c r="F144" s="6" t="s">
        <v>3005</v>
      </c>
      <c r="G144" s="7" t="s">
        <v>3004</v>
      </c>
      <c r="H144" s="6" t="s">
        <v>3327</v>
      </c>
      <c r="I144" s="7" t="s">
        <v>3326</v>
      </c>
      <c r="J144" s="6" t="s">
        <v>3401</v>
      </c>
      <c r="K144" s="7" t="s">
        <v>3400</v>
      </c>
      <c r="L144" s="6" t="s">
        <v>2674</v>
      </c>
    </row>
    <row r="145" spans="1:12" x14ac:dyDescent="0.25">
      <c r="A145" s="6" t="s">
        <v>3399</v>
      </c>
      <c r="B145" s="6" t="s">
        <v>2729</v>
      </c>
      <c r="C145" s="7" t="s">
        <v>2728</v>
      </c>
      <c r="D145" s="6" t="s">
        <v>3006</v>
      </c>
      <c r="E145" s="7" t="s">
        <v>3004</v>
      </c>
      <c r="F145" s="6" t="s">
        <v>3005</v>
      </c>
      <c r="G145" s="7" t="s">
        <v>3004</v>
      </c>
      <c r="H145" s="6" t="s">
        <v>3327</v>
      </c>
      <c r="I145" s="7" t="s">
        <v>3326</v>
      </c>
      <c r="J145" s="6" t="s">
        <v>3399</v>
      </c>
      <c r="K145" s="7" t="s">
        <v>3398</v>
      </c>
      <c r="L145" s="6" t="s">
        <v>2674</v>
      </c>
    </row>
    <row r="146" spans="1:12" x14ac:dyDescent="0.25">
      <c r="A146" s="6" t="s">
        <v>3397</v>
      </c>
      <c r="B146" s="6" t="s">
        <v>2729</v>
      </c>
      <c r="C146" s="7" t="s">
        <v>2728</v>
      </c>
      <c r="D146" s="6" t="s">
        <v>3006</v>
      </c>
      <c r="E146" s="7" t="s">
        <v>3004</v>
      </c>
      <c r="F146" s="6" t="s">
        <v>3005</v>
      </c>
      <c r="G146" s="7" t="s">
        <v>3004</v>
      </c>
      <c r="H146" s="6" t="s">
        <v>3327</v>
      </c>
      <c r="I146" s="7" t="s">
        <v>3326</v>
      </c>
      <c r="J146" s="6" t="s">
        <v>3397</v>
      </c>
      <c r="K146" s="7" t="s">
        <v>3396</v>
      </c>
      <c r="L146" s="6" t="s">
        <v>2674</v>
      </c>
    </row>
    <row r="147" spans="1:12" x14ac:dyDescent="0.25">
      <c r="A147" s="6" t="s">
        <v>3395</v>
      </c>
      <c r="B147" s="6" t="s">
        <v>2729</v>
      </c>
      <c r="C147" s="7" t="s">
        <v>2728</v>
      </c>
      <c r="D147" s="6" t="s">
        <v>3006</v>
      </c>
      <c r="E147" s="7" t="s">
        <v>3004</v>
      </c>
      <c r="F147" s="6" t="s">
        <v>3005</v>
      </c>
      <c r="G147" s="7" t="s">
        <v>3004</v>
      </c>
      <c r="H147" s="6" t="s">
        <v>3327</v>
      </c>
      <c r="I147" s="7" t="s">
        <v>3326</v>
      </c>
      <c r="J147" s="6" t="s">
        <v>3395</v>
      </c>
      <c r="K147" s="7" t="s">
        <v>3394</v>
      </c>
      <c r="L147" s="6" t="s">
        <v>2674</v>
      </c>
    </row>
    <row r="148" spans="1:12" x14ac:dyDescent="0.25">
      <c r="A148" s="6" t="s">
        <v>3393</v>
      </c>
      <c r="B148" s="6" t="s">
        <v>2729</v>
      </c>
      <c r="C148" s="7" t="s">
        <v>2728</v>
      </c>
      <c r="D148" s="6" t="s">
        <v>3006</v>
      </c>
      <c r="E148" s="7" t="s">
        <v>3004</v>
      </c>
      <c r="F148" s="6" t="s">
        <v>3005</v>
      </c>
      <c r="G148" s="7" t="s">
        <v>3004</v>
      </c>
      <c r="H148" s="6" t="s">
        <v>3327</v>
      </c>
      <c r="I148" s="7" t="s">
        <v>3326</v>
      </c>
      <c r="J148" s="6" t="s">
        <v>3393</v>
      </c>
      <c r="K148" s="7" t="s">
        <v>3392</v>
      </c>
      <c r="L148" s="6" t="s">
        <v>2674</v>
      </c>
    </row>
    <row r="149" spans="1:12" x14ac:dyDescent="0.25">
      <c r="A149" s="6" t="s">
        <v>3391</v>
      </c>
      <c r="B149" s="6" t="s">
        <v>2729</v>
      </c>
      <c r="C149" s="7" t="s">
        <v>2728</v>
      </c>
      <c r="D149" s="6" t="s">
        <v>3006</v>
      </c>
      <c r="E149" s="7" t="s">
        <v>3004</v>
      </c>
      <c r="F149" s="6" t="s">
        <v>3005</v>
      </c>
      <c r="G149" s="7" t="s">
        <v>3004</v>
      </c>
      <c r="H149" s="6" t="s">
        <v>3327</v>
      </c>
      <c r="I149" s="7" t="s">
        <v>3326</v>
      </c>
      <c r="J149" s="6" t="s">
        <v>3391</v>
      </c>
      <c r="K149" s="7" t="s">
        <v>3390</v>
      </c>
      <c r="L149" s="6" t="s">
        <v>2674</v>
      </c>
    </row>
    <row r="150" spans="1:12" x14ac:dyDescent="0.25">
      <c r="A150" s="6" t="s">
        <v>3389</v>
      </c>
      <c r="B150" s="6" t="s">
        <v>2729</v>
      </c>
      <c r="C150" s="7" t="s">
        <v>2728</v>
      </c>
      <c r="D150" s="6" t="s">
        <v>3006</v>
      </c>
      <c r="E150" s="7" t="s">
        <v>3004</v>
      </c>
      <c r="F150" s="6" t="s">
        <v>3005</v>
      </c>
      <c r="G150" s="7" t="s">
        <v>3004</v>
      </c>
      <c r="H150" s="6" t="s">
        <v>3327</v>
      </c>
      <c r="I150" s="7" t="s">
        <v>3326</v>
      </c>
      <c r="J150" s="6" t="s">
        <v>3389</v>
      </c>
      <c r="K150" s="7" t="s">
        <v>3388</v>
      </c>
      <c r="L150" s="6" t="s">
        <v>2674</v>
      </c>
    </row>
    <row r="151" spans="1:12" x14ac:dyDescent="0.25">
      <c r="A151" s="6" t="s">
        <v>3387</v>
      </c>
      <c r="B151" s="6" t="s">
        <v>2729</v>
      </c>
      <c r="C151" s="7" t="s">
        <v>2728</v>
      </c>
      <c r="D151" s="6" t="s">
        <v>3006</v>
      </c>
      <c r="E151" s="7" t="s">
        <v>3004</v>
      </c>
      <c r="F151" s="6" t="s">
        <v>3005</v>
      </c>
      <c r="G151" s="7" t="s">
        <v>3004</v>
      </c>
      <c r="H151" s="6" t="s">
        <v>3327</v>
      </c>
      <c r="I151" s="7" t="s">
        <v>3326</v>
      </c>
      <c r="J151" s="6" t="s">
        <v>3387</v>
      </c>
      <c r="K151" s="7" t="s">
        <v>3386</v>
      </c>
      <c r="L151" s="6" t="s">
        <v>2674</v>
      </c>
    </row>
    <row r="152" spans="1:12" x14ac:dyDescent="0.25">
      <c r="A152" s="6" t="s">
        <v>3385</v>
      </c>
      <c r="B152" s="6" t="s">
        <v>2729</v>
      </c>
      <c r="C152" s="7" t="s">
        <v>2728</v>
      </c>
      <c r="D152" s="6" t="s">
        <v>3006</v>
      </c>
      <c r="E152" s="7" t="s">
        <v>3004</v>
      </c>
      <c r="F152" s="6" t="s">
        <v>3005</v>
      </c>
      <c r="G152" s="7" t="s">
        <v>3004</v>
      </c>
      <c r="H152" s="6" t="s">
        <v>3327</v>
      </c>
      <c r="I152" s="7" t="s">
        <v>3326</v>
      </c>
      <c r="J152" s="6" t="s">
        <v>3385</v>
      </c>
      <c r="K152" s="7" t="s">
        <v>3384</v>
      </c>
      <c r="L152" s="6" t="s">
        <v>2674</v>
      </c>
    </row>
    <row r="153" spans="1:12" x14ac:dyDescent="0.25">
      <c r="A153" s="6" t="s">
        <v>3383</v>
      </c>
      <c r="B153" s="6" t="s">
        <v>2729</v>
      </c>
      <c r="C153" s="7" t="s">
        <v>2728</v>
      </c>
      <c r="D153" s="6" t="s">
        <v>3006</v>
      </c>
      <c r="E153" s="7" t="s">
        <v>3004</v>
      </c>
      <c r="F153" s="6" t="s">
        <v>3005</v>
      </c>
      <c r="G153" s="7" t="s">
        <v>3004</v>
      </c>
      <c r="H153" s="6" t="s">
        <v>3327</v>
      </c>
      <c r="I153" s="7" t="s">
        <v>3326</v>
      </c>
      <c r="J153" s="6" t="s">
        <v>3383</v>
      </c>
      <c r="K153" s="7" t="s">
        <v>3382</v>
      </c>
      <c r="L153" s="6" t="s">
        <v>2674</v>
      </c>
    </row>
    <row r="154" spans="1:12" x14ac:dyDescent="0.25">
      <c r="A154" s="6" t="s">
        <v>3381</v>
      </c>
      <c r="B154" s="6" t="s">
        <v>2729</v>
      </c>
      <c r="C154" s="7" t="s">
        <v>2728</v>
      </c>
      <c r="D154" s="6" t="s">
        <v>3006</v>
      </c>
      <c r="E154" s="7" t="s">
        <v>3004</v>
      </c>
      <c r="F154" s="6" t="s">
        <v>3005</v>
      </c>
      <c r="G154" s="7" t="s">
        <v>3004</v>
      </c>
      <c r="H154" s="6" t="s">
        <v>3327</v>
      </c>
      <c r="I154" s="7" t="s">
        <v>3326</v>
      </c>
      <c r="J154" s="6" t="s">
        <v>3381</v>
      </c>
      <c r="K154" s="7" t="s">
        <v>3380</v>
      </c>
      <c r="L154" s="6" t="s">
        <v>2674</v>
      </c>
    </row>
    <row r="155" spans="1:12" x14ac:dyDescent="0.25">
      <c r="A155" s="6" t="s">
        <v>3379</v>
      </c>
      <c r="B155" s="6" t="s">
        <v>2729</v>
      </c>
      <c r="C155" s="7" t="s">
        <v>2728</v>
      </c>
      <c r="D155" s="6" t="s">
        <v>3006</v>
      </c>
      <c r="E155" s="7" t="s">
        <v>3004</v>
      </c>
      <c r="F155" s="6" t="s">
        <v>3005</v>
      </c>
      <c r="G155" s="7" t="s">
        <v>3004</v>
      </c>
      <c r="H155" s="6" t="s">
        <v>3327</v>
      </c>
      <c r="I155" s="7" t="s">
        <v>3326</v>
      </c>
      <c r="J155" s="6" t="s">
        <v>3379</v>
      </c>
      <c r="K155" s="7" t="s">
        <v>3378</v>
      </c>
      <c r="L155" s="6" t="s">
        <v>2674</v>
      </c>
    </row>
    <row r="156" spans="1:12" x14ac:dyDescent="0.25">
      <c r="A156" s="6" t="s">
        <v>3377</v>
      </c>
      <c r="B156" s="6" t="s">
        <v>2729</v>
      </c>
      <c r="C156" s="7" t="s">
        <v>2728</v>
      </c>
      <c r="D156" s="6" t="s">
        <v>3006</v>
      </c>
      <c r="E156" s="7" t="s">
        <v>3004</v>
      </c>
      <c r="F156" s="6" t="s">
        <v>3005</v>
      </c>
      <c r="G156" s="7" t="s">
        <v>3004</v>
      </c>
      <c r="H156" s="6" t="s">
        <v>3327</v>
      </c>
      <c r="I156" s="7" t="s">
        <v>3326</v>
      </c>
      <c r="J156" s="6" t="s">
        <v>3377</v>
      </c>
      <c r="K156" s="7" t="s">
        <v>3376</v>
      </c>
      <c r="L156" s="6" t="s">
        <v>2674</v>
      </c>
    </row>
    <row r="157" spans="1:12" x14ac:dyDescent="0.25">
      <c r="A157" s="6" t="s">
        <v>3375</v>
      </c>
      <c r="B157" s="6" t="s">
        <v>2729</v>
      </c>
      <c r="C157" s="7" t="s">
        <v>2728</v>
      </c>
      <c r="D157" s="6" t="s">
        <v>3006</v>
      </c>
      <c r="E157" s="7" t="s">
        <v>3004</v>
      </c>
      <c r="F157" s="6" t="s">
        <v>3005</v>
      </c>
      <c r="G157" s="7" t="s">
        <v>3004</v>
      </c>
      <c r="H157" s="6" t="s">
        <v>3327</v>
      </c>
      <c r="I157" s="7" t="s">
        <v>3326</v>
      </c>
      <c r="J157" s="6" t="s">
        <v>3375</v>
      </c>
      <c r="K157" s="7" t="s">
        <v>3374</v>
      </c>
      <c r="L157" s="6" t="s">
        <v>2674</v>
      </c>
    </row>
    <row r="158" spans="1:12" x14ac:dyDescent="0.25">
      <c r="A158" s="6" t="s">
        <v>3373</v>
      </c>
      <c r="B158" s="6" t="s">
        <v>2729</v>
      </c>
      <c r="C158" s="7" t="s">
        <v>2728</v>
      </c>
      <c r="D158" s="6" t="s">
        <v>3006</v>
      </c>
      <c r="E158" s="7" t="s">
        <v>3004</v>
      </c>
      <c r="F158" s="6" t="s">
        <v>3005</v>
      </c>
      <c r="G158" s="7" t="s">
        <v>3004</v>
      </c>
      <c r="H158" s="6" t="s">
        <v>3327</v>
      </c>
      <c r="I158" s="7" t="s">
        <v>3326</v>
      </c>
      <c r="J158" s="6" t="s">
        <v>3373</v>
      </c>
      <c r="K158" s="7" t="s">
        <v>3372</v>
      </c>
      <c r="L158" s="6" t="s">
        <v>2674</v>
      </c>
    </row>
    <row r="159" spans="1:12" x14ac:dyDescent="0.25">
      <c r="A159" s="6" t="s">
        <v>3371</v>
      </c>
      <c r="B159" s="6" t="s">
        <v>2729</v>
      </c>
      <c r="C159" s="7" t="s">
        <v>2728</v>
      </c>
      <c r="D159" s="6" t="s">
        <v>3006</v>
      </c>
      <c r="E159" s="7" t="s">
        <v>3004</v>
      </c>
      <c r="F159" s="6" t="s">
        <v>3005</v>
      </c>
      <c r="G159" s="7" t="s">
        <v>3004</v>
      </c>
      <c r="H159" s="6" t="s">
        <v>3327</v>
      </c>
      <c r="I159" s="7" t="s">
        <v>3326</v>
      </c>
      <c r="J159" s="6" t="s">
        <v>3371</v>
      </c>
      <c r="K159" s="7" t="s">
        <v>3370</v>
      </c>
      <c r="L159" s="6" t="s">
        <v>2674</v>
      </c>
    </row>
    <row r="160" spans="1:12" x14ac:dyDescent="0.25">
      <c r="A160" s="6" t="s">
        <v>3369</v>
      </c>
      <c r="B160" s="6" t="s">
        <v>2729</v>
      </c>
      <c r="C160" s="7" t="s">
        <v>2728</v>
      </c>
      <c r="D160" s="6" t="s">
        <v>3006</v>
      </c>
      <c r="E160" s="7" t="s">
        <v>3004</v>
      </c>
      <c r="F160" s="6" t="s">
        <v>3005</v>
      </c>
      <c r="G160" s="7" t="s">
        <v>3004</v>
      </c>
      <c r="H160" s="6" t="s">
        <v>3327</v>
      </c>
      <c r="I160" s="7" t="s">
        <v>3326</v>
      </c>
      <c r="J160" s="6" t="s">
        <v>3369</v>
      </c>
      <c r="K160" s="7" t="s">
        <v>3368</v>
      </c>
      <c r="L160" s="6" t="s">
        <v>2674</v>
      </c>
    </row>
    <row r="161" spans="1:12" x14ac:dyDescent="0.25">
      <c r="A161" s="6" t="s">
        <v>3367</v>
      </c>
      <c r="B161" s="6" t="s">
        <v>2729</v>
      </c>
      <c r="C161" s="7" t="s">
        <v>2728</v>
      </c>
      <c r="D161" s="6" t="s">
        <v>3006</v>
      </c>
      <c r="E161" s="7" t="s">
        <v>3004</v>
      </c>
      <c r="F161" s="6" t="s">
        <v>3005</v>
      </c>
      <c r="G161" s="7" t="s">
        <v>3004</v>
      </c>
      <c r="H161" s="6" t="s">
        <v>3327</v>
      </c>
      <c r="I161" s="7" t="s">
        <v>3326</v>
      </c>
      <c r="J161" s="6" t="s">
        <v>3367</v>
      </c>
      <c r="K161" s="7" t="s">
        <v>3366</v>
      </c>
      <c r="L161" s="6" t="s">
        <v>2674</v>
      </c>
    </row>
    <row r="162" spans="1:12" x14ac:dyDescent="0.25">
      <c r="A162" s="6" t="s">
        <v>3365</v>
      </c>
      <c r="B162" s="6" t="s">
        <v>2729</v>
      </c>
      <c r="C162" s="7" t="s">
        <v>2728</v>
      </c>
      <c r="D162" s="6" t="s">
        <v>3006</v>
      </c>
      <c r="E162" s="7" t="s">
        <v>3004</v>
      </c>
      <c r="F162" s="6" t="s">
        <v>3005</v>
      </c>
      <c r="G162" s="7" t="s">
        <v>3004</v>
      </c>
      <c r="H162" s="6" t="s">
        <v>3327</v>
      </c>
      <c r="I162" s="7" t="s">
        <v>3326</v>
      </c>
      <c r="J162" s="6" t="s">
        <v>3365</v>
      </c>
      <c r="K162" s="7" t="s">
        <v>3364</v>
      </c>
      <c r="L162" s="6" t="s">
        <v>2674</v>
      </c>
    </row>
    <row r="163" spans="1:12" x14ac:dyDescent="0.25">
      <c r="A163" s="6" t="s">
        <v>3363</v>
      </c>
      <c r="B163" s="6" t="s">
        <v>2729</v>
      </c>
      <c r="C163" s="7" t="s">
        <v>2728</v>
      </c>
      <c r="D163" s="6" t="s">
        <v>3006</v>
      </c>
      <c r="E163" s="7" t="s">
        <v>3004</v>
      </c>
      <c r="F163" s="6" t="s">
        <v>3005</v>
      </c>
      <c r="G163" s="7" t="s">
        <v>3004</v>
      </c>
      <c r="H163" s="6" t="s">
        <v>3327</v>
      </c>
      <c r="I163" s="7" t="s">
        <v>3326</v>
      </c>
      <c r="J163" s="6" t="s">
        <v>3363</v>
      </c>
      <c r="K163" s="7" t="s">
        <v>3362</v>
      </c>
      <c r="L163" s="6" t="s">
        <v>2674</v>
      </c>
    </row>
    <row r="164" spans="1:12" x14ac:dyDescent="0.25">
      <c r="A164" s="6" t="s">
        <v>3361</v>
      </c>
      <c r="B164" s="6" t="s">
        <v>2729</v>
      </c>
      <c r="C164" s="7" t="s">
        <v>2728</v>
      </c>
      <c r="D164" s="6" t="s">
        <v>3006</v>
      </c>
      <c r="E164" s="7" t="s">
        <v>3004</v>
      </c>
      <c r="F164" s="6" t="s">
        <v>3005</v>
      </c>
      <c r="G164" s="7" t="s">
        <v>3004</v>
      </c>
      <c r="H164" s="6" t="s">
        <v>3327</v>
      </c>
      <c r="I164" s="7" t="s">
        <v>3326</v>
      </c>
      <c r="J164" s="6" t="s">
        <v>3361</v>
      </c>
      <c r="K164" s="7" t="s">
        <v>3360</v>
      </c>
      <c r="L164" s="6" t="s">
        <v>2674</v>
      </c>
    </row>
    <row r="165" spans="1:12" x14ac:dyDescent="0.25">
      <c r="A165" s="6" t="s">
        <v>3359</v>
      </c>
      <c r="B165" s="6" t="s">
        <v>2729</v>
      </c>
      <c r="C165" s="7" t="s">
        <v>2728</v>
      </c>
      <c r="D165" s="6" t="s">
        <v>3006</v>
      </c>
      <c r="E165" s="7" t="s">
        <v>3004</v>
      </c>
      <c r="F165" s="6" t="s">
        <v>3005</v>
      </c>
      <c r="G165" s="7" t="s">
        <v>3004</v>
      </c>
      <c r="H165" s="6" t="s">
        <v>3327</v>
      </c>
      <c r="I165" s="7" t="s">
        <v>3326</v>
      </c>
      <c r="J165" s="6" t="s">
        <v>3359</v>
      </c>
      <c r="K165" s="7" t="s">
        <v>3358</v>
      </c>
      <c r="L165" s="6" t="s">
        <v>2674</v>
      </c>
    </row>
    <row r="166" spans="1:12" x14ac:dyDescent="0.25">
      <c r="A166" s="6" t="s">
        <v>3357</v>
      </c>
      <c r="B166" s="6" t="s">
        <v>2729</v>
      </c>
      <c r="C166" s="7" t="s">
        <v>2728</v>
      </c>
      <c r="D166" s="6" t="s">
        <v>3006</v>
      </c>
      <c r="E166" s="7" t="s">
        <v>3004</v>
      </c>
      <c r="F166" s="6" t="s">
        <v>3005</v>
      </c>
      <c r="G166" s="7" t="s">
        <v>3004</v>
      </c>
      <c r="H166" s="6" t="s">
        <v>3327</v>
      </c>
      <c r="I166" s="7" t="s">
        <v>3326</v>
      </c>
      <c r="J166" s="6" t="s">
        <v>3357</v>
      </c>
      <c r="K166" s="7" t="s">
        <v>3356</v>
      </c>
      <c r="L166" s="6" t="s">
        <v>2674</v>
      </c>
    </row>
    <row r="167" spans="1:12" x14ac:dyDescent="0.25">
      <c r="A167" s="6" t="s">
        <v>3355</v>
      </c>
      <c r="B167" s="6" t="s">
        <v>2729</v>
      </c>
      <c r="C167" s="7" t="s">
        <v>2728</v>
      </c>
      <c r="D167" s="6" t="s">
        <v>3006</v>
      </c>
      <c r="E167" s="7" t="s">
        <v>3004</v>
      </c>
      <c r="F167" s="6" t="s">
        <v>3005</v>
      </c>
      <c r="G167" s="7" t="s">
        <v>3004</v>
      </c>
      <c r="H167" s="6" t="s">
        <v>3327</v>
      </c>
      <c r="I167" s="7" t="s">
        <v>3326</v>
      </c>
      <c r="J167" s="6" t="s">
        <v>3355</v>
      </c>
      <c r="K167" s="7" t="s">
        <v>3354</v>
      </c>
      <c r="L167" s="6" t="s">
        <v>2674</v>
      </c>
    </row>
    <row r="168" spans="1:12" x14ac:dyDescent="0.25">
      <c r="A168" s="6" t="s">
        <v>3353</v>
      </c>
      <c r="B168" s="6" t="s">
        <v>2729</v>
      </c>
      <c r="C168" s="7" t="s">
        <v>2728</v>
      </c>
      <c r="D168" s="6" t="s">
        <v>3006</v>
      </c>
      <c r="E168" s="7" t="s">
        <v>3004</v>
      </c>
      <c r="F168" s="6" t="s">
        <v>3005</v>
      </c>
      <c r="G168" s="7" t="s">
        <v>3004</v>
      </c>
      <c r="H168" s="6" t="s">
        <v>3327</v>
      </c>
      <c r="I168" s="7" t="s">
        <v>3326</v>
      </c>
      <c r="J168" s="6" t="s">
        <v>3353</v>
      </c>
      <c r="K168" s="7" t="s">
        <v>3352</v>
      </c>
      <c r="L168" s="6" t="s">
        <v>2674</v>
      </c>
    </row>
    <row r="169" spans="1:12" x14ac:dyDescent="0.25">
      <c r="A169" s="6" t="s">
        <v>3351</v>
      </c>
      <c r="B169" s="6" t="s">
        <v>2729</v>
      </c>
      <c r="C169" s="7" t="s">
        <v>2728</v>
      </c>
      <c r="D169" s="6" t="s">
        <v>3006</v>
      </c>
      <c r="E169" s="7" t="s">
        <v>3004</v>
      </c>
      <c r="F169" s="6" t="s">
        <v>3005</v>
      </c>
      <c r="G169" s="7" t="s">
        <v>3004</v>
      </c>
      <c r="H169" s="6" t="s">
        <v>3327</v>
      </c>
      <c r="I169" s="7" t="s">
        <v>3326</v>
      </c>
      <c r="J169" s="6" t="s">
        <v>3351</v>
      </c>
      <c r="K169" s="7" t="s">
        <v>3350</v>
      </c>
      <c r="L169" s="6" t="s">
        <v>2674</v>
      </c>
    </row>
    <row r="170" spans="1:12" x14ac:dyDescent="0.25">
      <c r="A170" s="6" t="s">
        <v>3349</v>
      </c>
      <c r="B170" s="6" t="s">
        <v>2729</v>
      </c>
      <c r="C170" s="7" t="s">
        <v>2728</v>
      </c>
      <c r="D170" s="6" t="s">
        <v>3006</v>
      </c>
      <c r="E170" s="7" t="s">
        <v>3004</v>
      </c>
      <c r="F170" s="6" t="s">
        <v>3005</v>
      </c>
      <c r="G170" s="7" t="s">
        <v>3004</v>
      </c>
      <c r="H170" s="6" t="s">
        <v>3327</v>
      </c>
      <c r="I170" s="7" t="s">
        <v>3326</v>
      </c>
      <c r="J170" s="6" t="s">
        <v>3349</v>
      </c>
      <c r="K170" s="7" t="s">
        <v>3348</v>
      </c>
      <c r="L170" s="6" t="s">
        <v>2674</v>
      </c>
    </row>
    <row r="171" spans="1:12" x14ac:dyDescent="0.25">
      <c r="A171" s="6" t="s">
        <v>3347</v>
      </c>
      <c r="B171" s="6" t="s">
        <v>2729</v>
      </c>
      <c r="C171" s="7" t="s">
        <v>2728</v>
      </c>
      <c r="D171" s="6" t="s">
        <v>3006</v>
      </c>
      <c r="E171" s="7" t="s">
        <v>3004</v>
      </c>
      <c r="F171" s="6" t="s">
        <v>3005</v>
      </c>
      <c r="G171" s="7" t="s">
        <v>3004</v>
      </c>
      <c r="H171" s="6" t="s">
        <v>3327</v>
      </c>
      <c r="I171" s="7" t="s">
        <v>3326</v>
      </c>
      <c r="J171" s="6" t="s">
        <v>3347</v>
      </c>
      <c r="K171" s="7" t="s">
        <v>3346</v>
      </c>
      <c r="L171" s="6" t="s">
        <v>2674</v>
      </c>
    </row>
    <row r="172" spans="1:12" x14ac:dyDescent="0.25">
      <c r="A172" s="6" t="s">
        <v>3345</v>
      </c>
      <c r="B172" s="6" t="s">
        <v>2729</v>
      </c>
      <c r="C172" s="7" t="s">
        <v>2728</v>
      </c>
      <c r="D172" s="6" t="s">
        <v>3006</v>
      </c>
      <c r="E172" s="7" t="s">
        <v>3004</v>
      </c>
      <c r="F172" s="6" t="s">
        <v>3005</v>
      </c>
      <c r="G172" s="7" t="s">
        <v>3004</v>
      </c>
      <c r="H172" s="6" t="s">
        <v>3327</v>
      </c>
      <c r="I172" s="7" t="s">
        <v>3326</v>
      </c>
      <c r="J172" s="6" t="s">
        <v>3345</v>
      </c>
      <c r="K172" s="7" t="s">
        <v>3344</v>
      </c>
      <c r="L172" s="6" t="s">
        <v>2674</v>
      </c>
    </row>
    <row r="173" spans="1:12" x14ac:dyDescent="0.25">
      <c r="A173" s="6" t="s">
        <v>3343</v>
      </c>
      <c r="B173" s="6" t="s">
        <v>2729</v>
      </c>
      <c r="C173" s="7" t="s">
        <v>2728</v>
      </c>
      <c r="D173" s="6" t="s">
        <v>3006</v>
      </c>
      <c r="E173" s="7" t="s">
        <v>3004</v>
      </c>
      <c r="F173" s="6" t="s">
        <v>3005</v>
      </c>
      <c r="G173" s="7" t="s">
        <v>3004</v>
      </c>
      <c r="H173" s="6" t="s">
        <v>3327</v>
      </c>
      <c r="I173" s="7" t="s">
        <v>3326</v>
      </c>
      <c r="J173" s="6" t="s">
        <v>3343</v>
      </c>
      <c r="K173" s="7" t="s">
        <v>3342</v>
      </c>
      <c r="L173" s="6" t="s">
        <v>2674</v>
      </c>
    </row>
    <row r="174" spans="1:12" x14ac:dyDescent="0.25">
      <c r="A174" s="6" t="s">
        <v>3341</v>
      </c>
      <c r="B174" s="6" t="s">
        <v>2729</v>
      </c>
      <c r="C174" s="7" t="s">
        <v>2728</v>
      </c>
      <c r="D174" s="6" t="s">
        <v>3006</v>
      </c>
      <c r="E174" s="7" t="s">
        <v>3004</v>
      </c>
      <c r="F174" s="6" t="s">
        <v>3005</v>
      </c>
      <c r="G174" s="7" t="s">
        <v>3004</v>
      </c>
      <c r="H174" s="6" t="s">
        <v>3327</v>
      </c>
      <c r="I174" s="7" t="s">
        <v>3326</v>
      </c>
      <c r="J174" s="6" t="s">
        <v>3341</v>
      </c>
      <c r="K174" s="7" t="s">
        <v>3340</v>
      </c>
      <c r="L174" s="6" t="s">
        <v>2674</v>
      </c>
    </row>
    <row r="175" spans="1:12" x14ac:dyDescent="0.25">
      <c r="A175" s="6" t="s">
        <v>3339</v>
      </c>
      <c r="B175" s="6" t="s">
        <v>2729</v>
      </c>
      <c r="C175" s="7" t="s">
        <v>2728</v>
      </c>
      <c r="D175" s="6" t="s">
        <v>3006</v>
      </c>
      <c r="E175" s="7" t="s">
        <v>3004</v>
      </c>
      <c r="F175" s="6" t="s">
        <v>3005</v>
      </c>
      <c r="G175" s="7" t="s">
        <v>3004</v>
      </c>
      <c r="H175" s="6" t="s">
        <v>3327</v>
      </c>
      <c r="I175" s="7" t="s">
        <v>3326</v>
      </c>
      <c r="J175" s="6" t="s">
        <v>3339</v>
      </c>
      <c r="K175" s="7" t="s">
        <v>3338</v>
      </c>
      <c r="L175" s="6" t="s">
        <v>2674</v>
      </c>
    </row>
    <row r="176" spans="1:12" x14ac:dyDescent="0.25">
      <c r="A176" s="6" t="s">
        <v>3337</v>
      </c>
      <c r="B176" s="6" t="s">
        <v>2729</v>
      </c>
      <c r="C176" s="7" t="s">
        <v>2728</v>
      </c>
      <c r="D176" s="6" t="s">
        <v>3006</v>
      </c>
      <c r="E176" s="7" t="s">
        <v>3004</v>
      </c>
      <c r="F176" s="6" t="s">
        <v>3005</v>
      </c>
      <c r="G176" s="7" t="s">
        <v>3004</v>
      </c>
      <c r="H176" s="6" t="s">
        <v>3327</v>
      </c>
      <c r="I176" s="7" t="s">
        <v>3326</v>
      </c>
      <c r="J176" s="6" t="s">
        <v>3337</v>
      </c>
      <c r="K176" s="7" t="s">
        <v>3336</v>
      </c>
      <c r="L176" s="6" t="s">
        <v>2674</v>
      </c>
    </row>
    <row r="177" spans="1:12" x14ac:dyDescent="0.25">
      <c r="A177" s="6" t="s">
        <v>3335</v>
      </c>
      <c r="B177" s="6" t="s">
        <v>2729</v>
      </c>
      <c r="C177" s="7" t="s">
        <v>2728</v>
      </c>
      <c r="D177" s="6" t="s">
        <v>3006</v>
      </c>
      <c r="E177" s="7" t="s">
        <v>3004</v>
      </c>
      <c r="F177" s="6" t="s">
        <v>3005</v>
      </c>
      <c r="G177" s="7" t="s">
        <v>3004</v>
      </c>
      <c r="H177" s="6" t="s">
        <v>3327</v>
      </c>
      <c r="I177" s="7" t="s">
        <v>3326</v>
      </c>
      <c r="J177" s="6" t="s">
        <v>3335</v>
      </c>
      <c r="K177" s="7" t="s">
        <v>3334</v>
      </c>
      <c r="L177" s="6" t="s">
        <v>2674</v>
      </c>
    </row>
    <row r="178" spans="1:12" x14ac:dyDescent="0.25">
      <c r="A178" s="6" t="s">
        <v>3333</v>
      </c>
      <c r="B178" s="6" t="s">
        <v>2729</v>
      </c>
      <c r="C178" s="7" t="s">
        <v>2728</v>
      </c>
      <c r="D178" s="6" t="s">
        <v>3006</v>
      </c>
      <c r="E178" s="7" t="s">
        <v>3004</v>
      </c>
      <c r="F178" s="6" t="s">
        <v>3005</v>
      </c>
      <c r="G178" s="7" t="s">
        <v>3004</v>
      </c>
      <c r="H178" s="6" t="s">
        <v>3327</v>
      </c>
      <c r="I178" s="7" t="s">
        <v>3326</v>
      </c>
      <c r="J178" s="6" t="s">
        <v>3333</v>
      </c>
      <c r="K178" s="7" t="s">
        <v>3332</v>
      </c>
      <c r="L178" s="6" t="s">
        <v>2674</v>
      </c>
    </row>
    <row r="179" spans="1:12" x14ac:dyDescent="0.25">
      <c r="A179" s="6" t="s">
        <v>3331</v>
      </c>
      <c r="B179" s="6" t="s">
        <v>2729</v>
      </c>
      <c r="C179" s="7" t="s">
        <v>2728</v>
      </c>
      <c r="D179" s="6" t="s">
        <v>3006</v>
      </c>
      <c r="E179" s="7" t="s">
        <v>3004</v>
      </c>
      <c r="F179" s="6" t="s">
        <v>3005</v>
      </c>
      <c r="G179" s="7" t="s">
        <v>3004</v>
      </c>
      <c r="H179" s="6" t="s">
        <v>3327</v>
      </c>
      <c r="I179" s="7" t="s">
        <v>3326</v>
      </c>
      <c r="J179" s="6" t="s">
        <v>3331</v>
      </c>
      <c r="K179" s="7" t="s">
        <v>3330</v>
      </c>
      <c r="L179" s="6" t="s">
        <v>2674</v>
      </c>
    </row>
    <row r="180" spans="1:12" x14ac:dyDescent="0.25">
      <c r="A180" s="6" t="s">
        <v>3329</v>
      </c>
      <c r="B180" s="6" t="s">
        <v>2729</v>
      </c>
      <c r="C180" s="7" t="s">
        <v>2728</v>
      </c>
      <c r="D180" s="6" t="s">
        <v>3006</v>
      </c>
      <c r="E180" s="7" t="s">
        <v>3004</v>
      </c>
      <c r="F180" s="6" t="s">
        <v>3005</v>
      </c>
      <c r="G180" s="7" t="s">
        <v>3004</v>
      </c>
      <c r="H180" s="6" t="s">
        <v>3327</v>
      </c>
      <c r="I180" s="7" t="s">
        <v>3326</v>
      </c>
      <c r="J180" s="6" t="s">
        <v>3329</v>
      </c>
      <c r="K180" s="7" t="s">
        <v>3328</v>
      </c>
      <c r="L180" s="6" t="s">
        <v>2674</v>
      </c>
    </row>
    <row r="181" spans="1:12" x14ac:dyDescent="0.25">
      <c r="A181" s="6" t="s">
        <v>3325</v>
      </c>
      <c r="B181" s="6" t="s">
        <v>2729</v>
      </c>
      <c r="C181" s="7" t="s">
        <v>2728</v>
      </c>
      <c r="D181" s="6" t="s">
        <v>3006</v>
      </c>
      <c r="E181" s="7" t="s">
        <v>3004</v>
      </c>
      <c r="F181" s="6" t="s">
        <v>3005</v>
      </c>
      <c r="G181" s="7" t="s">
        <v>3004</v>
      </c>
      <c r="H181" s="6" t="s">
        <v>3327</v>
      </c>
      <c r="I181" s="7" t="s">
        <v>3326</v>
      </c>
      <c r="J181" s="6" t="s">
        <v>3325</v>
      </c>
      <c r="K181" s="7" t="s">
        <v>3324</v>
      </c>
      <c r="L181" s="6" t="s">
        <v>2674</v>
      </c>
    </row>
    <row r="182" spans="1:12" x14ac:dyDescent="0.25">
      <c r="A182" s="6" t="s">
        <v>3323</v>
      </c>
      <c r="B182" s="6" t="s">
        <v>2729</v>
      </c>
      <c r="C182" s="7" t="s">
        <v>2728</v>
      </c>
      <c r="D182" s="6" t="s">
        <v>3006</v>
      </c>
      <c r="E182" s="7" t="s">
        <v>3004</v>
      </c>
      <c r="F182" s="6" t="s">
        <v>3005</v>
      </c>
      <c r="G182" s="7" t="s">
        <v>3004</v>
      </c>
      <c r="H182" s="6" t="s">
        <v>3251</v>
      </c>
      <c r="I182" s="7" t="s">
        <v>3250</v>
      </c>
      <c r="J182" s="6" t="s">
        <v>3323</v>
      </c>
      <c r="K182" s="7" t="s">
        <v>3322</v>
      </c>
      <c r="L182" s="6" t="s">
        <v>2674</v>
      </c>
    </row>
    <row r="183" spans="1:12" x14ac:dyDescent="0.25">
      <c r="A183" s="6" t="s">
        <v>3321</v>
      </c>
      <c r="B183" s="6" t="s">
        <v>2729</v>
      </c>
      <c r="C183" s="7" t="s">
        <v>2728</v>
      </c>
      <c r="D183" s="6" t="s">
        <v>3006</v>
      </c>
      <c r="E183" s="7" t="s">
        <v>3004</v>
      </c>
      <c r="F183" s="6" t="s">
        <v>3005</v>
      </c>
      <c r="G183" s="7" t="s">
        <v>3004</v>
      </c>
      <c r="H183" s="6" t="s">
        <v>3251</v>
      </c>
      <c r="I183" s="7" t="s">
        <v>3250</v>
      </c>
      <c r="J183" s="6" t="s">
        <v>3321</v>
      </c>
      <c r="K183" s="7" t="s">
        <v>3320</v>
      </c>
      <c r="L183" s="6" t="s">
        <v>2674</v>
      </c>
    </row>
    <row r="184" spans="1:12" x14ac:dyDescent="0.25">
      <c r="A184" s="6" t="s">
        <v>3319</v>
      </c>
      <c r="B184" s="6" t="s">
        <v>2729</v>
      </c>
      <c r="C184" s="7" t="s">
        <v>2728</v>
      </c>
      <c r="D184" s="6" t="s">
        <v>3006</v>
      </c>
      <c r="E184" s="7" t="s">
        <v>3004</v>
      </c>
      <c r="F184" s="6" t="s">
        <v>3005</v>
      </c>
      <c r="G184" s="7" t="s">
        <v>3004</v>
      </c>
      <c r="H184" s="6" t="s">
        <v>3251</v>
      </c>
      <c r="I184" s="7" t="s">
        <v>3250</v>
      </c>
      <c r="J184" s="6" t="s">
        <v>3319</v>
      </c>
      <c r="K184" s="7" t="s">
        <v>3318</v>
      </c>
      <c r="L184" s="6" t="s">
        <v>2674</v>
      </c>
    </row>
    <row r="185" spans="1:12" x14ac:dyDescent="0.25">
      <c r="A185" s="6" t="s">
        <v>3317</v>
      </c>
      <c r="B185" s="6" t="s">
        <v>2729</v>
      </c>
      <c r="C185" s="7" t="s">
        <v>2728</v>
      </c>
      <c r="D185" s="6" t="s">
        <v>3006</v>
      </c>
      <c r="E185" s="7" t="s">
        <v>3004</v>
      </c>
      <c r="F185" s="6" t="s">
        <v>3005</v>
      </c>
      <c r="G185" s="7" t="s">
        <v>3004</v>
      </c>
      <c r="H185" s="6" t="s">
        <v>3251</v>
      </c>
      <c r="I185" s="7" t="s">
        <v>3250</v>
      </c>
      <c r="J185" s="6" t="s">
        <v>3317</v>
      </c>
      <c r="K185" s="7" t="s">
        <v>3316</v>
      </c>
      <c r="L185" s="6" t="s">
        <v>2674</v>
      </c>
    </row>
    <row r="186" spans="1:12" x14ac:dyDescent="0.25">
      <c r="A186" s="6" t="s">
        <v>3315</v>
      </c>
      <c r="B186" s="6" t="s">
        <v>2729</v>
      </c>
      <c r="C186" s="7" t="s">
        <v>2728</v>
      </c>
      <c r="D186" s="6" t="s">
        <v>3006</v>
      </c>
      <c r="E186" s="7" t="s">
        <v>3004</v>
      </c>
      <c r="F186" s="6" t="s">
        <v>3005</v>
      </c>
      <c r="G186" s="7" t="s">
        <v>3004</v>
      </c>
      <c r="H186" s="6" t="s">
        <v>3251</v>
      </c>
      <c r="I186" s="7" t="s">
        <v>3250</v>
      </c>
      <c r="J186" s="6" t="s">
        <v>3315</v>
      </c>
      <c r="K186" s="7" t="s">
        <v>3314</v>
      </c>
      <c r="L186" s="6" t="s">
        <v>2674</v>
      </c>
    </row>
    <row r="187" spans="1:12" x14ac:dyDescent="0.25">
      <c r="A187" s="6" t="s">
        <v>3313</v>
      </c>
      <c r="B187" s="6" t="s">
        <v>2729</v>
      </c>
      <c r="C187" s="7" t="s">
        <v>2728</v>
      </c>
      <c r="D187" s="6" t="s">
        <v>3006</v>
      </c>
      <c r="E187" s="7" t="s">
        <v>3004</v>
      </c>
      <c r="F187" s="6" t="s">
        <v>3005</v>
      </c>
      <c r="G187" s="7" t="s">
        <v>3004</v>
      </c>
      <c r="H187" s="6" t="s">
        <v>3251</v>
      </c>
      <c r="I187" s="7" t="s">
        <v>3250</v>
      </c>
      <c r="J187" s="6" t="s">
        <v>3313</v>
      </c>
      <c r="K187" s="7" t="s">
        <v>3312</v>
      </c>
      <c r="L187" s="6" t="s">
        <v>2674</v>
      </c>
    </row>
    <row r="188" spans="1:12" x14ac:dyDescent="0.25">
      <c r="A188" s="6" t="s">
        <v>3311</v>
      </c>
      <c r="B188" s="6" t="s">
        <v>2729</v>
      </c>
      <c r="C188" s="7" t="s">
        <v>2728</v>
      </c>
      <c r="D188" s="6" t="s">
        <v>3006</v>
      </c>
      <c r="E188" s="7" t="s">
        <v>3004</v>
      </c>
      <c r="F188" s="6" t="s">
        <v>3005</v>
      </c>
      <c r="G188" s="7" t="s">
        <v>3004</v>
      </c>
      <c r="H188" s="6" t="s">
        <v>3251</v>
      </c>
      <c r="I188" s="7" t="s">
        <v>3250</v>
      </c>
      <c r="J188" s="6" t="s">
        <v>3311</v>
      </c>
      <c r="K188" s="7" t="s">
        <v>3310</v>
      </c>
      <c r="L188" s="6" t="s">
        <v>2674</v>
      </c>
    </row>
    <row r="189" spans="1:12" x14ac:dyDescent="0.25">
      <c r="A189" s="6" t="s">
        <v>3309</v>
      </c>
      <c r="B189" s="6" t="s">
        <v>2729</v>
      </c>
      <c r="C189" s="7" t="s">
        <v>2728</v>
      </c>
      <c r="D189" s="6" t="s">
        <v>3006</v>
      </c>
      <c r="E189" s="7" t="s">
        <v>3004</v>
      </c>
      <c r="F189" s="6" t="s">
        <v>3005</v>
      </c>
      <c r="G189" s="7" t="s">
        <v>3004</v>
      </c>
      <c r="H189" s="6" t="s">
        <v>3251</v>
      </c>
      <c r="I189" s="7" t="s">
        <v>3250</v>
      </c>
      <c r="J189" s="6" t="s">
        <v>3309</v>
      </c>
      <c r="K189" s="7" t="s">
        <v>3308</v>
      </c>
      <c r="L189" s="6" t="s">
        <v>2674</v>
      </c>
    </row>
    <row r="190" spans="1:12" x14ac:dyDescent="0.25">
      <c r="A190" s="6" t="s">
        <v>3307</v>
      </c>
      <c r="B190" s="6" t="s">
        <v>2729</v>
      </c>
      <c r="C190" s="7" t="s">
        <v>2728</v>
      </c>
      <c r="D190" s="6" t="s">
        <v>3006</v>
      </c>
      <c r="E190" s="7" t="s">
        <v>3004</v>
      </c>
      <c r="F190" s="6" t="s">
        <v>3005</v>
      </c>
      <c r="G190" s="7" t="s">
        <v>3004</v>
      </c>
      <c r="H190" s="6" t="s">
        <v>3251</v>
      </c>
      <c r="I190" s="7" t="s">
        <v>3250</v>
      </c>
      <c r="J190" s="6" t="s">
        <v>3307</v>
      </c>
      <c r="K190" s="7" t="s">
        <v>3306</v>
      </c>
      <c r="L190" s="6" t="s">
        <v>2674</v>
      </c>
    </row>
    <row r="191" spans="1:12" x14ac:dyDescent="0.25">
      <c r="A191" s="6" t="s">
        <v>3305</v>
      </c>
      <c r="B191" s="6" t="s">
        <v>2729</v>
      </c>
      <c r="C191" s="7" t="s">
        <v>2728</v>
      </c>
      <c r="D191" s="6" t="s">
        <v>3006</v>
      </c>
      <c r="E191" s="7" t="s">
        <v>3004</v>
      </c>
      <c r="F191" s="6" t="s">
        <v>3005</v>
      </c>
      <c r="G191" s="7" t="s">
        <v>3004</v>
      </c>
      <c r="H191" s="6" t="s">
        <v>3251</v>
      </c>
      <c r="I191" s="7" t="s">
        <v>3250</v>
      </c>
      <c r="J191" s="6" t="s">
        <v>3305</v>
      </c>
      <c r="K191" s="7" t="s">
        <v>3304</v>
      </c>
      <c r="L191" s="6" t="s">
        <v>2674</v>
      </c>
    </row>
    <row r="192" spans="1:12" x14ac:dyDescent="0.25">
      <c r="A192" s="6" t="s">
        <v>3303</v>
      </c>
      <c r="B192" s="6" t="s">
        <v>2729</v>
      </c>
      <c r="C192" s="7" t="s">
        <v>2728</v>
      </c>
      <c r="D192" s="6" t="s">
        <v>3006</v>
      </c>
      <c r="E192" s="7" t="s">
        <v>3004</v>
      </c>
      <c r="F192" s="6" t="s">
        <v>3005</v>
      </c>
      <c r="G192" s="7" t="s">
        <v>3004</v>
      </c>
      <c r="H192" s="6" t="s">
        <v>3251</v>
      </c>
      <c r="I192" s="7" t="s">
        <v>3250</v>
      </c>
      <c r="J192" s="6" t="s">
        <v>3303</v>
      </c>
      <c r="K192" s="7" t="s">
        <v>3302</v>
      </c>
      <c r="L192" s="6" t="s">
        <v>2674</v>
      </c>
    </row>
    <row r="193" spans="1:12" x14ac:dyDescent="0.25">
      <c r="A193" s="6" t="s">
        <v>3301</v>
      </c>
      <c r="B193" s="6" t="s">
        <v>2729</v>
      </c>
      <c r="C193" s="7" t="s">
        <v>2728</v>
      </c>
      <c r="D193" s="6" t="s">
        <v>3006</v>
      </c>
      <c r="E193" s="7" t="s">
        <v>3004</v>
      </c>
      <c r="F193" s="6" t="s">
        <v>3005</v>
      </c>
      <c r="G193" s="7" t="s">
        <v>3004</v>
      </c>
      <c r="H193" s="6" t="s">
        <v>3251</v>
      </c>
      <c r="I193" s="7" t="s">
        <v>3250</v>
      </c>
      <c r="J193" s="6" t="s">
        <v>3301</v>
      </c>
      <c r="K193" s="7" t="s">
        <v>3300</v>
      </c>
      <c r="L193" s="6" t="s">
        <v>2674</v>
      </c>
    </row>
    <row r="194" spans="1:12" x14ac:dyDescent="0.25">
      <c r="A194" s="6" t="s">
        <v>3299</v>
      </c>
      <c r="B194" s="6" t="s">
        <v>2729</v>
      </c>
      <c r="C194" s="7" t="s">
        <v>2728</v>
      </c>
      <c r="D194" s="6" t="s">
        <v>3006</v>
      </c>
      <c r="E194" s="7" t="s">
        <v>3004</v>
      </c>
      <c r="F194" s="6" t="s">
        <v>3005</v>
      </c>
      <c r="G194" s="7" t="s">
        <v>3004</v>
      </c>
      <c r="H194" s="6" t="s">
        <v>3251</v>
      </c>
      <c r="I194" s="7" t="s">
        <v>3250</v>
      </c>
      <c r="J194" s="6" t="s">
        <v>3299</v>
      </c>
      <c r="K194" s="7" t="s">
        <v>3298</v>
      </c>
      <c r="L194" s="6" t="s">
        <v>2674</v>
      </c>
    </row>
    <row r="195" spans="1:12" x14ac:dyDescent="0.25">
      <c r="A195" s="6" t="s">
        <v>3297</v>
      </c>
      <c r="B195" s="6" t="s">
        <v>2729</v>
      </c>
      <c r="C195" s="7" t="s">
        <v>2728</v>
      </c>
      <c r="D195" s="6" t="s">
        <v>3006</v>
      </c>
      <c r="E195" s="7" t="s">
        <v>3004</v>
      </c>
      <c r="F195" s="6" t="s">
        <v>3005</v>
      </c>
      <c r="G195" s="7" t="s">
        <v>3004</v>
      </c>
      <c r="H195" s="6" t="s">
        <v>3251</v>
      </c>
      <c r="I195" s="7" t="s">
        <v>3250</v>
      </c>
      <c r="J195" s="6" t="s">
        <v>3297</v>
      </c>
      <c r="K195" s="7" t="s">
        <v>3296</v>
      </c>
      <c r="L195" s="6" t="s">
        <v>2674</v>
      </c>
    </row>
    <row r="196" spans="1:12" x14ac:dyDescent="0.25">
      <c r="A196" s="6" t="s">
        <v>3295</v>
      </c>
      <c r="B196" s="6" t="s">
        <v>2729</v>
      </c>
      <c r="C196" s="7" t="s">
        <v>2728</v>
      </c>
      <c r="D196" s="6" t="s">
        <v>3006</v>
      </c>
      <c r="E196" s="7" t="s">
        <v>3004</v>
      </c>
      <c r="F196" s="6" t="s">
        <v>3005</v>
      </c>
      <c r="G196" s="7" t="s">
        <v>3004</v>
      </c>
      <c r="H196" s="6" t="s">
        <v>3251</v>
      </c>
      <c r="I196" s="7" t="s">
        <v>3250</v>
      </c>
      <c r="J196" s="6" t="s">
        <v>3295</v>
      </c>
      <c r="K196" s="7" t="s">
        <v>3294</v>
      </c>
      <c r="L196" s="6" t="s">
        <v>2674</v>
      </c>
    </row>
    <row r="197" spans="1:12" x14ac:dyDescent="0.25">
      <c r="A197" s="6" t="s">
        <v>3293</v>
      </c>
      <c r="B197" s="6" t="s">
        <v>2729</v>
      </c>
      <c r="C197" s="7" t="s">
        <v>2728</v>
      </c>
      <c r="D197" s="6" t="s">
        <v>3006</v>
      </c>
      <c r="E197" s="7" t="s">
        <v>3004</v>
      </c>
      <c r="F197" s="6" t="s">
        <v>3005</v>
      </c>
      <c r="G197" s="7" t="s">
        <v>3004</v>
      </c>
      <c r="H197" s="6" t="s">
        <v>3251</v>
      </c>
      <c r="I197" s="7" t="s">
        <v>3250</v>
      </c>
      <c r="J197" s="6" t="s">
        <v>3293</v>
      </c>
      <c r="K197" s="7" t="s">
        <v>3292</v>
      </c>
      <c r="L197" s="6" t="s">
        <v>2674</v>
      </c>
    </row>
    <row r="198" spans="1:12" x14ac:dyDescent="0.25">
      <c r="A198" s="6" t="s">
        <v>3291</v>
      </c>
      <c r="B198" s="6" t="s">
        <v>2729</v>
      </c>
      <c r="C198" s="7" t="s">
        <v>2728</v>
      </c>
      <c r="D198" s="6" t="s">
        <v>3006</v>
      </c>
      <c r="E198" s="7" t="s">
        <v>3004</v>
      </c>
      <c r="F198" s="6" t="s">
        <v>3005</v>
      </c>
      <c r="G198" s="7" t="s">
        <v>3004</v>
      </c>
      <c r="H198" s="6" t="s">
        <v>3251</v>
      </c>
      <c r="I198" s="7" t="s">
        <v>3250</v>
      </c>
      <c r="J198" s="6" t="s">
        <v>3291</v>
      </c>
      <c r="K198" s="7" t="s">
        <v>3290</v>
      </c>
      <c r="L198" s="6" t="s">
        <v>2674</v>
      </c>
    </row>
    <row r="199" spans="1:12" x14ac:dyDescent="0.25">
      <c r="A199" s="6" t="s">
        <v>3289</v>
      </c>
      <c r="B199" s="6" t="s">
        <v>2729</v>
      </c>
      <c r="C199" s="7" t="s">
        <v>2728</v>
      </c>
      <c r="D199" s="6" t="s">
        <v>3006</v>
      </c>
      <c r="E199" s="7" t="s">
        <v>3004</v>
      </c>
      <c r="F199" s="6" t="s">
        <v>3005</v>
      </c>
      <c r="G199" s="7" t="s">
        <v>3004</v>
      </c>
      <c r="H199" s="6" t="s">
        <v>3251</v>
      </c>
      <c r="I199" s="7" t="s">
        <v>3250</v>
      </c>
      <c r="J199" s="6" t="s">
        <v>3289</v>
      </c>
      <c r="K199" s="7" t="s">
        <v>3288</v>
      </c>
      <c r="L199" s="6" t="s">
        <v>2674</v>
      </c>
    </row>
    <row r="200" spans="1:12" x14ac:dyDescent="0.25">
      <c r="A200" s="6" t="s">
        <v>3287</v>
      </c>
      <c r="B200" s="6" t="s">
        <v>2729</v>
      </c>
      <c r="C200" s="7" t="s">
        <v>2728</v>
      </c>
      <c r="D200" s="6" t="s">
        <v>3006</v>
      </c>
      <c r="E200" s="7" t="s">
        <v>3004</v>
      </c>
      <c r="F200" s="6" t="s">
        <v>3005</v>
      </c>
      <c r="G200" s="7" t="s">
        <v>3004</v>
      </c>
      <c r="H200" s="6" t="s">
        <v>3251</v>
      </c>
      <c r="I200" s="7" t="s">
        <v>3250</v>
      </c>
      <c r="J200" s="6" t="s">
        <v>3287</v>
      </c>
      <c r="K200" s="7" t="s">
        <v>3286</v>
      </c>
      <c r="L200" s="6" t="s">
        <v>2674</v>
      </c>
    </row>
    <row r="201" spans="1:12" x14ac:dyDescent="0.25">
      <c r="A201" s="6" t="s">
        <v>3285</v>
      </c>
      <c r="B201" s="6" t="s">
        <v>2729</v>
      </c>
      <c r="C201" s="7" t="s">
        <v>2728</v>
      </c>
      <c r="D201" s="6" t="s">
        <v>3006</v>
      </c>
      <c r="E201" s="7" t="s">
        <v>3004</v>
      </c>
      <c r="F201" s="6" t="s">
        <v>3005</v>
      </c>
      <c r="G201" s="7" t="s">
        <v>3004</v>
      </c>
      <c r="H201" s="6" t="s">
        <v>3251</v>
      </c>
      <c r="I201" s="7" t="s">
        <v>3250</v>
      </c>
      <c r="J201" s="6" t="s">
        <v>3285</v>
      </c>
      <c r="K201" s="7" t="s">
        <v>3284</v>
      </c>
      <c r="L201" s="6" t="s">
        <v>2674</v>
      </c>
    </row>
    <row r="202" spans="1:12" x14ac:dyDescent="0.25">
      <c r="A202" s="6" t="s">
        <v>3283</v>
      </c>
      <c r="B202" s="6" t="s">
        <v>2729</v>
      </c>
      <c r="C202" s="7" t="s">
        <v>2728</v>
      </c>
      <c r="D202" s="6" t="s">
        <v>3006</v>
      </c>
      <c r="E202" s="7" t="s">
        <v>3004</v>
      </c>
      <c r="F202" s="6" t="s">
        <v>3005</v>
      </c>
      <c r="G202" s="7" t="s">
        <v>3004</v>
      </c>
      <c r="H202" s="6" t="s">
        <v>3251</v>
      </c>
      <c r="I202" s="7" t="s">
        <v>3250</v>
      </c>
      <c r="J202" s="6" t="s">
        <v>3283</v>
      </c>
      <c r="K202" s="7" t="s">
        <v>3282</v>
      </c>
      <c r="L202" s="6" t="s">
        <v>2674</v>
      </c>
    </row>
    <row r="203" spans="1:12" x14ac:dyDescent="0.25">
      <c r="A203" s="6" t="s">
        <v>3281</v>
      </c>
      <c r="B203" s="6" t="s">
        <v>2729</v>
      </c>
      <c r="C203" s="7" t="s">
        <v>2728</v>
      </c>
      <c r="D203" s="6" t="s">
        <v>3006</v>
      </c>
      <c r="E203" s="7" t="s">
        <v>3004</v>
      </c>
      <c r="F203" s="6" t="s">
        <v>3005</v>
      </c>
      <c r="G203" s="7" t="s">
        <v>3004</v>
      </c>
      <c r="H203" s="6" t="s">
        <v>3251</v>
      </c>
      <c r="I203" s="7" t="s">
        <v>3250</v>
      </c>
      <c r="J203" s="6" t="s">
        <v>3281</v>
      </c>
      <c r="K203" s="7" t="s">
        <v>3280</v>
      </c>
      <c r="L203" s="6" t="s">
        <v>2674</v>
      </c>
    </row>
    <row r="204" spans="1:12" x14ac:dyDescent="0.25">
      <c r="A204" s="6" t="s">
        <v>3279</v>
      </c>
      <c r="B204" s="6" t="s">
        <v>2729</v>
      </c>
      <c r="C204" s="7" t="s">
        <v>2728</v>
      </c>
      <c r="D204" s="6" t="s">
        <v>3006</v>
      </c>
      <c r="E204" s="7" t="s">
        <v>3004</v>
      </c>
      <c r="F204" s="6" t="s">
        <v>3005</v>
      </c>
      <c r="G204" s="7" t="s">
        <v>3004</v>
      </c>
      <c r="H204" s="6" t="s">
        <v>3251</v>
      </c>
      <c r="I204" s="7" t="s">
        <v>3250</v>
      </c>
      <c r="J204" s="6" t="s">
        <v>3279</v>
      </c>
      <c r="K204" s="7" t="s">
        <v>3278</v>
      </c>
      <c r="L204" s="6" t="s">
        <v>2674</v>
      </c>
    </row>
    <row r="205" spans="1:12" x14ac:dyDescent="0.25">
      <c r="A205" s="6" t="s">
        <v>3277</v>
      </c>
      <c r="B205" s="6" t="s">
        <v>2729</v>
      </c>
      <c r="C205" s="7" t="s">
        <v>2728</v>
      </c>
      <c r="D205" s="6" t="s">
        <v>3006</v>
      </c>
      <c r="E205" s="7" t="s">
        <v>3004</v>
      </c>
      <c r="F205" s="6" t="s">
        <v>3005</v>
      </c>
      <c r="G205" s="7" t="s">
        <v>3004</v>
      </c>
      <c r="H205" s="6" t="s">
        <v>3251</v>
      </c>
      <c r="I205" s="7" t="s">
        <v>3250</v>
      </c>
      <c r="J205" s="6" t="s">
        <v>3277</v>
      </c>
      <c r="K205" s="7" t="s">
        <v>3276</v>
      </c>
      <c r="L205" s="6" t="s">
        <v>2674</v>
      </c>
    </row>
    <row r="206" spans="1:12" x14ac:dyDescent="0.25">
      <c r="A206" s="6" t="s">
        <v>3275</v>
      </c>
      <c r="B206" s="6" t="s">
        <v>2729</v>
      </c>
      <c r="C206" s="7" t="s">
        <v>2728</v>
      </c>
      <c r="D206" s="6" t="s">
        <v>3006</v>
      </c>
      <c r="E206" s="7" t="s">
        <v>3004</v>
      </c>
      <c r="F206" s="6" t="s">
        <v>3005</v>
      </c>
      <c r="G206" s="7" t="s">
        <v>3004</v>
      </c>
      <c r="H206" s="6" t="s">
        <v>3251</v>
      </c>
      <c r="I206" s="7" t="s">
        <v>3250</v>
      </c>
      <c r="J206" s="6" t="s">
        <v>3275</v>
      </c>
      <c r="K206" s="7" t="s">
        <v>3274</v>
      </c>
      <c r="L206" s="6" t="s">
        <v>2674</v>
      </c>
    </row>
    <row r="207" spans="1:12" x14ac:dyDescent="0.25">
      <c r="A207" s="6" t="s">
        <v>3273</v>
      </c>
      <c r="B207" s="6" t="s">
        <v>2729</v>
      </c>
      <c r="C207" s="7" t="s">
        <v>2728</v>
      </c>
      <c r="D207" s="6" t="s">
        <v>3006</v>
      </c>
      <c r="E207" s="7" t="s">
        <v>3004</v>
      </c>
      <c r="F207" s="6" t="s">
        <v>3005</v>
      </c>
      <c r="G207" s="7" t="s">
        <v>3004</v>
      </c>
      <c r="H207" s="6" t="s">
        <v>3251</v>
      </c>
      <c r="I207" s="7" t="s">
        <v>3250</v>
      </c>
      <c r="J207" s="6" t="s">
        <v>3273</v>
      </c>
      <c r="K207" s="7" t="s">
        <v>3272</v>
      </c>
      <c r="L207" s="6" t="s">
        <v>2674</v>
      </c>
    </row>
    <row r="208" spans="1:12" x14ac:dyDescent="0.25">
      <c r="A208" s="6" t="s">
        <v>3271</v>
      </c>
      <c r="B208" s="6" t="s">
        <v>2729</v>
      </c>
      <c r="C208" s="7" t="s">
        <v>2728</v>
      </c>
      <c r="D208" s="6" t="s">
        <v>3006</v>
      </c>
      <c r="E208" s="7" t="s">
        <v>3004</v>
      </c>
      <c r="F208" s="6" t="s">
        <v>3005</v>
      </c>
      <c r="G208" s="7" t="s">
        <v>3004</v>
      </c>
      <c r="H208" s="6" t="s">
        <v>3251</v>
      </c>
      <c r="I208" s="7" t="s">
        <v>3250</v>
      </c>
      <c r="J208" s="6" t="s">
        <v>3271</v>
      </c>
      <c r="K208" s="7" t="s">
        <v>3270</v>
      </c>
      <c r="L208" s="6" t="s">
        <v>2674</v>
      </c>
    </row>
    <row r="209" spans="1:12" x14ac:dyDescent="0.25">
      <c r="A209" s="6" t="s">
        <v>3269</v>
      </c>
      <c r="B209" s="6" t="s">
        <v>2729</v>
      </c>
      <c r="C209" s="7" t="s">
        <v>2728</v>
      </c>
      <c r="D209" s="6" t="s">
        <v>3006</v>
      </c>
      <c r="E209" s="7" t="s">
        <v>3004</v>
      </c>
      <c r="F209" s="6" t="s">
        <v>3005</v>
      </c>
      <c r="G209" s="7" t="s">
        <v>3004</v>
      </c>
      <c r="H209" s="6" t="s">
        <v>3251</v>
      </c>
      <c r="I209" s="7" t="s">
        <v>3250</v>
      </c>
      <c r="J209" s="6" t="s">
        <v>3269</v>
      </c>
      <c r="K209" s="7" t="s">
        <v>3268</v>
      </c>
      <c r="L209" s="6" t="s">
        <v>2674</v>
      </c>
    </row>
    <row r="210" spans="1:12" x14ac:dyDescent="0.25">
      <c r="A210" s="6" t="s">
        <v>3267</v>
      </c>
      <c r="B210" s="6" t="s">
        <v>2729</v>
      </c>
      <c r="C210" s="7" t="s">
        <v>2728</v>
      </c>
      <c r="D210" s="6" t="s">
        <v>3006</v>
      </c>
      <c r="E210" s="7" t="s">
        <v>3004</v>
      </c>
      <c r="F210" s="6" t="s">
        <v>3005</v>
      </c>
      <c r="G210" s="7" t="s">
        <v>3004</v>
      </c>
      <c r="H210" s="6" t="s">
        <v>3251</v>
      </c>
      <c r="I210" s="7" t="s">
        <v>3250</v>
      </c>
      <c r="J210" s="6" t="s">
        <v>3267</v>
      </c>
      <c r="K210" s="7" t="s">
        <v>3266</v>
      </c>
      <c r="L210" s="6" t="s">
        <v>2674</v>
      </c>
    </row>
    <row r="211" spans="1:12" x14ac:dyDescent="0.25">
      <c r="A211" s="6" t="s">
        <v>3265</v>
      </c>
      <c r="B211" s="6" t="s">
        <v>2729</v>
      </c>
      <c r="C211" s="7" t="s">
        <v>2728</v>
      </c>
      <c r="D211" s="6" t="s">
        <v>3006</v>
      </c>
      <c r="E211" s="7" t="s">
        <v>3004</v>
      </c>
      <c r="F211" s="6" t="s">
        <v>3005</v>
      </c>
      <c r="G211" s="7" t="s">
        <v>3004</v>
      </c>
      <c r="H211" s="6" t="s">
        <v>3251</v>
      </c>
      <c r="I211" s="7" t="s">
        <v>3250</v>
      </c>
      <c r="J211" s="6" t="s">
        <v>3265</v>
      </c>
      <c r="K211" s="7" t="s">
        <v>3264</v>
      </c>
      <c r="L211" s="6" t="s">
        <v>2674</v>
      </c>
    </row>
    <row r="212" spans="1:12" x14ac:dyDescent="0.25">
      <c r="A212" s="6" t="s">
        <v>3263</v>
      </c>
      <c r="B212" s="6" t="s">
        <v>2729</v>
      </c>
      <c r="C212" s="7" t="s">
        <v>2728</v>
      </c>
      <c r="D212" s="6" t="s">
        <v>3006</v>
      </c>
      <c r="E212" s="7" t="s">
        <v>3004</v>
      </c>
      <c r="F212" s="6" t="s">
        <v>3005</v>
      </c>
      <c r="G212" s="7" t="s">
        <v>3004</v>
      </c>
      <c r="H212" s="6" t="s">
        <v>3251</v>
      </c>
      <c r="I212" s="7" t="s">
        <v>3250</v>
      </c>
      <c r="J212" s="6" t="s">
        <v>3263</v>
      </c>
      <c r="K212" s="7" t="s">
        <v>3262</v>
      </c>
      <c r="L212" s="6" t="s">
        <v>2674</v>
      </c>
    </row>
    <row r="213" spans="1:12" x14ac:dyDescent="0.25">
      <c r="A213" s="6" t="s">
        <v>3261</v>
      </c>
      <c r="B213" s="6" t="s">
        <v>2729</v>
      </c>
      <c r="C213" s="7" t="s">
        <v>2728</v>
      </c>
      <c r="D213" s="6" t="s">
        <v>3006</v>
      </c>
      <c r="E213" s="7" t="s">
        <v>3004</v>
      </c>
      <c r="F213" s="6" t="s">
        <v>3005</v>
      </c>
      <c r="G213" s="7" t="s">
        <v>3004</v>
      </c>
      <c r="H213" s="6" t="s">
        <v>3251</v>
      </c>
      <c r="I213" s="7" t="s">
        <v>3250</v>
      </c>
      <c r="J213" s="6" t="s">
        <v>3261</v>
      </c>
      <c r="K213" s="7" t="s">
        <v>3260</v>
      </c>
      <c r="L213" s="6" t="s">
        <v>2674</v>
      </c>
    </row>
    <row r="214" spans="1:12" x14ac:dyDescent="0.25">
      <c r="A214" s="6" t="s">
        <v>3259</v>
      </c>
      <c r="B214" s="6" t="s">
        <v>2729</v>
      </c>
      <c r="C214" s="7" t="s">
        <v>2728</v>
      </c>
      <c r="D214" s="6" t="s">
        <v>3006</v>
      </c>
      <c r="E214" s="7" t="s">
        <v>3004</v>
      </c>
      <c r="F214" s="6" t="s">
        <v>3005</v>
      </c>
      <c r="G214" s="7" t="s">
        <v>3004</v>
      </c>
      <c r="H214" s="6" t="s">
        <v>3251</v>
      </c>
      <c r="I214" s="7" t="s">
        <v>3250</v>
      </c>
      <c r="J214" s="6" t="s">
        <v>3259</v>
      </c>
      <c r="K214" s="7" t="s">
        <v>3258</v>
      </c>
      <c r="L214" s="6" t="s">
        <v>2674</v>
      </c>
    </row>
    <row r="215" spans="1:12" x14ac:dyDescent="0.25">
      <c r="A215" s="6" t="s">
        <v>3257</v>
      </c>
      <c r="B215" s="6" t="s">
        <v>2729</v>
      </c>
      <c r="C215" s="7" t="s">
        <v>2728</v>
      </c>
      <c r="D215" s="6" t="s">
        <v>3006</v>
      </c>
      <c r="E215" s="7" t="s">
        <v>3004</v>
      </c>
      <c r="F215" s="6" t="s">
        <v>3005</v>
      </c>
      <c r="G215" s="7" t="s">
        <v>3004</v>
      </c>
      <c r="H215" s="6" t="s">
        <v>3251</v>
      </c>
      <c r="I215" s="7" t="s">
        <v>3250</v>
      </c>
      <c r="J215" s="6" t="s">
        <v>3257</v>
      </c>
      <c r="K215" s="7" t="s">
        <v>3256</v>
      </c>
      <c r="L215" s="6" t="s">
        <v>2674</v>
      </c>
    </row>
    <row r="216" spans="1:12" x14ac:dyDescent="0.25">
      <c r="A216" s="6" t="s">
        <v>3255</v>
      </c>
      <c r="B216" s="6" t="s">
        <v>2729</v>
      </c>
      <c r="C216" s="7" t="s">
        <v>2728</v>
      </c>
      <c r="D216" s="6" t="s">
        <v>3006</v>
      </c>
      <c r="E216" s="7" t="s">
        <v>3004</v>
      </c>
      <c r="F216" s="6" t="s">
        <v>3005</v>
      </c>
      <c r="G216" s="7" t="s">
        <v>3004</v>
      </c>
      <c r="H216" s="6" t="s">
        <v>3251</v>
      </c>
      <c r="I216" s="7" t="s">
        <v>3250</v>
      </c>
      <c r="J216" s="6" t="s">
        <v>3255</v>
      </c>
      <c r="K216" s="7" t="s">
        <v>3254</v>
      </c>
      <c r="L216" s="6" t="s">
        <v>2674</v>
      </c>
    </row>
    <row r="217" spans="1:12" x14ac:dyDescent="0.25">
      <c r="A217" s="6" t="s">
        <v>3253</v>
      </c>
      <c r="B217" s="6" t="s">
        <v>2729</v>
      </c>
      <c r="C217" s="7" t="s">
        <v>2728</v>
      </c>
      <c r="D217" s="6" t="s">
        <v>3006</v>
      </c>
      <c r="E217" s="7" t="s">
        <v>3004</v>
      </c>
      <c r="F217" s="6" t="s">
        <v>3005</v>
      </c>
      <c r="G217" s="7" t="s">
        <v>3004</v>
      </c>
      <c r="H217" s="6" t="s">
        <v>3251</v>
      </c>
      <c r="I217" s="7" t="s">
        <v>3250</v>
      </c>
      <c r="J217" s="6" t="s">
        <v>3253</v>
      </c>
      <c r="K217" s="7" t="s">
        <v>3252</v>
      </c>
      <c r="L217" s="6" t="s">
        <v>2674</v>
      </c>
    </row>
    <row r="218" spans="1:12" x14ac:dyDescent="0.25">
      <c r="A218" s="6" t="s">
        <v>3249</v>
      </c>
      <c r="B218" s="6" t="s">
        <v>2729</v>
      </c>
      <c r="C218" s="7" t="s">
        <v>2728</v>
      </c>
      <c r="D218" s="6" t="s">
        <v>3006</v>
      </c>
      <c r="E218" s="7" t="s">
        <v>3004</v>
      </c>
      <c r="F218" s="6" t="s">
        <v>3005</v>
      </c>
      <c r="G218" s="7" t="s">
        <v>3004</v>
      </c>
      <c r="H218" s="6" t="s">
        <v>3251</v>
      </c>
      <c r="I218" s="7" t="s">
        <v>3250</v>
      </c>
      <c r="J218" s="6" t="s">
        <v>3249</v>
      </c>
      <c r="K218" s="7" t="s">
        <v>3248</v>
      </c>
      <c r="L218" s="6" t="s">
        <v>2674</v>
      </c>
    </row>
    <row r="219" spans="1:12" x14ac:dyDescent="0.25">
      <c r="A219" s="6" t="s">
        <v>3247</v>
      </c>
      <c r="B219" s="6" t="s">
        <v>2729</v>
      </c>
      <c r="C219" s="7" t="s">
        <v>2728</v>
      </c>
      <c r="D219" s="6" t="s">
        <v>3006</v>
      </c>
      <c r="E219" s="7" t="s">
        <v>3004</v>
      </c>
      <c r="F219" s="6" t="s">
        <v>3005</v>
      </c>
      <c r="G219" s="7" t="s">
        <v>3004</v>
      </c>
      <c r="H219" s="6" t="s">
        <v>3221</v>
      </c>
      <c r="I219" s="7" t="s">
        <v>3220</v>
      </c>
      <c r="J219" s="6" t="s">
        <v>3247</v>
      </c>
      <c r="K219" s="7" t="s">
        <v>3246</v>
      </c>
      <c r="L219" s="6" t="s">
        <v>2674</v>
      </c>
    </row>
    <row r="220" spans="1:12" x14ac:dyDescent="0.25">
      <c r="A220" s="6" t="s">
        <v>3245</v>
      </c>
      <c r="B220" s="6" t="s">
        <v>2729</v>
      </c>
      <c r="C220" s="7" t="s">
        <v>2728</v>
      </c>
      <c r="D220" s="6" t="s">
        <v>3006</v>
      </c>
      <c r="E220" s="7" t="s">
        <v>3004</v>
      </c>
      <c r="F220" s="6" t="s">
        <v>3005</v>
      </c>
      <c r="G220" s="7" t="s">
        <v>3004</v>
      </c>
      <c r="H220" s="6" t="s">
        <v>3221</v>
      </c>
      <c r="I220" s="7" t="s">
        <v>3220</v>
      </c>
      <c r="J220" s="6" t="s">
        <v>3245</v>
      </c>
      <c r="K220" s="7" t="s">
        <v>3244</v>
      </c>
      <c r="L220" s="6" t="s">
        <v>2674</v>
      </c>
    </row>
    <row r="221" spans="1:12" x14ac:dyDescent="0.25">
      <c r="A221" s="6" t="s">
        <v>3243</v>
      </c>
      <c r="B221" s="6" t="s">
        <v>2729</v>
      </c>
      <c r="C221" s="7" t="s">
        <v>2728</v>
      </c>
      <c r="D221" s="6" t="s">
        <v>3006</v>
      </c>
      <c r="E221" s="7" t="s">
        <v>3004</v>
      </c>
      <c r="F221" s="6" t="s">
        <v>3005</v>
      </c>
      <c r="G221" s="7" t="s">
        <v>3004</v>
      </c>
      <c r="H221" s="6" t="s">
        <v>3221</v>
      </c>
      <c r="I221" s="7" t="s">
        <v>3220</v>
      </c>
      <c r="J221" s="6" t="s">
        <v>3243</v>
      </c>
      <c r="K221" s="7" t="s">
        <v>3242</v>
      </c>
      <c r="L221" s="6" t="s">
        <v>2674</v>
      </c>
    </row>
    <row r="222" spans="1:12" x14ac:dyDescent="0.25">
      <c r="A222" s="6" t="s">
        <v>3241</v>
      </c>
      <c r="B222" s="6" t="s">
        <v>2729</v>
      </c>
      <c r="C222" s="7" t="s">
        <v>2728</v>
      </c>
      <c r="D222" s="6" t="s">
        <v>3006</v>
      </c>
      <c r="E222" s="7" t="s">
        <v>3004</v>
      </c>
      <c r="F222" s="6" t="s">
        <v>3005</v>
      </c>
      <c r="G222" s="7" t="s">
        <v>3004</v>
      </c>
      <c r="H222" s="6" t="s">
        <v>3221</v>
      </c>
      <c r="I222" s="7" t="s">
        <v>3220</v>
      </c>
      <c r="J222" s="6" t="s">
        <v>3241</v>
      </c>
      <c r="K222" s="7" t="s">
        <v>3240</v>
      </c>
      <c r="L222" s="6" t="s">
        <v>2674</v>
      </c>
    </row>
    <row r="223" spans="1:12" x14ac:dyDescent="0.25">
      <c r="A223" s="6" t="s">
        <v>3239</v>
      </c>
      <c r="B223" s="6" t="s">
        <v>2729</v>
      </c>
      <c r="C223" s="7" t="s">
        <v>2728</v>
      </c>
      <c r="D223" s="6" t="s">
        <v>3006</v>
      </c>
      <c r="E223" s="7" t="s">
        <v>3004</v>
      </c>
      <c r="F223" s="6" t="s">
        <v>3005</v>
      </c>
      <c r="G223" s="7" t="s">
        <v>3004</v>
      </c>
      <c r="H223" s="6" t="s">
        <v>3221</v>
      </c>
      <c r="I223" s="7" t="s">
        <v>3220</v>
      </c>
      <c r="J223" s="6" t="s">
        <v>3239</v>
      </c>
      <c r="K223" s="7" t="s">
        <v>3238</v>
      </c>
      <c r="L223" s="6" t="s">
        <v>2674</v>
      </c>
    </row>
    <row r="224" spans="1:12" x14ac:dyDescent="0.25">
      <c r="A224" s="6" t="s">
        <v>3237</v>
      </c>
      <c r="B224" s="6" t="s">
        <v>2729</v>
      </c>
      <c r="C224" s="7" t="s">
        <v>2728</v>
      </c>
      <c r="D224" s="6" t="s">
        <v>3006</v>
      </c>
      <c r="E224" s="7" t="s">
        <v>3004</v>
      </c>
      <c r="F224" s="6" t="s">
        <v>3005</v>
      </c>
      <c r="G224" s="7" t="s">
        <v>3004</v>
      </c>
      <c r="H224" s="6" t="s">
        <v>3221</v>
      </c>
      <c r="I224" s="7" t="s">
        <v>3220</v>
      </c>
      <c r="J224" s="6" t="s">
        <v>3237</v>
      </c>
      <c r="K224" s="7" t="s">
        <v>3236</v>
      </c>
      <c r="L224" s="6" t="s">
        <v>2674</v>
      </c>
    </row>
    <row r="225" spans="1:12" x14ac:dyDescent="0.25">
      <c r="A225" s="6" t="s">
        <v>3235</v>
      </c>
      <c r="B225" s="6" t="s">
        <v>2729</v>
      </c>
      <c r="C225" s="7" t="s">
        <v>2728</v>
      </c>
      <c r="D225" s="6" t="s">
        <v>3006</v>
      </c>
      <c r="E225" s="7" t="s">
        <v>3004</v>
      </c>
      <c r="F225" s="6" t="s">
        <v>3005</v>
      </c>
      <c r="G225" s="7" t="s">
        <v>3004</v>
      </c>
      <c r="H225" s="6" t="s">
        <v>3221</v>
      </c>
      <c r="I225" s="7" t="s">
        <v>3220</v>
      </c>
      <c r="J225" s="6" t="s">
        <v>3235</v>
      </c>
      <c r="K225" s="7" t="s">
        <v>3234</v>
      </c>
      <c r="L225" s="6" t="s">
        <v>2674</v>
      </c>
    </row>
    <row r="226" spans="1:12" x14ac:dyDescent="0.25">
      <c r="A226" s="6" t="s">
        <v>3233</v>
      </c>
      <c r="B226" s="6" t="s">
        <v>2729</v>
      </c>
      <c r="C226" s="7" t="s">
        <v>2728</v>
      </c>
      <c r="D226" s="6" t="s">
        <v>3006</v>
      </c>
      <c r="E226" s="7" t="s">
        <v>3004</v>
      </c>
      <c r="F226" s="6" t="s">
        <v>3005</v>
      </c>
      <c r="G226" s="7" t="s">
        <v>3004</v>
      </c>
      <c r="H226" s="6" t="s">
        <v>3221</v>
      </c>
      <c r="I226" s="7" t="s">
        <v>3220</v>
      </c>
      <c r="J226" s="6" t="s">
        <v>3233</v>
      </c>
      <c r="K226" s="7" t="s">
        <v>3232</v>
      </c>
      <c r="L226" s="6" t="s">
        <v>2674</v>
      </c>
    </row>
    <row r="227" spans="1:12" x14ac:dyDescent="0.25">
      <c r="A227" s="6" t="s">
        <v>3231</v>
      </c>
      <c r="B227" s="6" t="s">
        <v>2729</v>
      </c>
      <c r="C227" s="7" t="s">
        <v>2728</v>
      </c>
      <c r="D227" s="6" t="s">
        <v>3006</v>
      </c>
      <c r="E227" s="7" t="s">
        <v>3004</v>
      </c>
      <c r="F227" s="6" t="s">
        <v>3005</v>
      </c>
      <c r="G227" s="7" t="s">
        <v>3004</v>
      </c>
      <c r="H227" s="6" t="s">
        <v>3221</v>
      </c>
      <c r="I227" s="7" t="s">
        <v>3220</v>
      </c>
      <c r="J227" s="6" t="s">
        <v>3231</v>
      </c>
      <c r="K227" s="7" t="s">
        <v>3230</v>
      </c>
      <c r="L227" s="6" t="s">
        <v>2674</v>
      </c>
    </row>
    <row r="228" spans="1:12" x14ac:dyDescent="0.25">
      <c r="A228" s="6" t="s">
        <v>3229</v>
      </c>
      <c r="B228" s="6" t="s">
        <v>2729</v>
      </c>
      <c r="C228" s="7" t="s">
        <v>2728</v>
      </c>
      <c r="D228" s="6" t="s">
        <v>3006</v>
      </c>
      <c r="E228" s="7" t="s">
        <v>3004</v>
      </c>
      <c r="F228" s="6" t="s">
        <v>3005</v>
      </c>
      <c r="G228" s="7" t="s">
        <v>3004</v>
      </c>
      <c r="H228" s="6" t="s">
        <v>3221</v>
      </c>
      <c r="I228" s="7" t="s">
        <v>3220</v>
      </c>
      <c r="J228" s="6" t="s">
        <v>3229</v>
      </c>
      <c r="K228" s="7" t="s">
        <v>3228</v>
      </c>
      <c r="L228" s="6" t="s">
        <v>2674</v>
      </c>
    </row>
    <row r="229" spans="1:12" x14ac:dyDescent="0.25">
      <c r="A229" s="6" t="s">
        <v>3227</v>
      </c>
      <c r="B229" s="6" t="s">
        <v>2729</v>
      </c>
      <c r="C229" s="7" t="s">
        <v>2728</v>
      </c>
      <c r="D229" s="6" t="s">
        <v>3006</v>
      </c>
      <c r="E229" s="7" t="s">
        <v>3004</v>
      </c>
      <c r="F229" s="6" t="s">
        <v>3005</v>
      </c>
      <c r="G229" s="7" t="s">
        <v>3004</v>
      </c>
      <c r="H229" s="6" t="s">
        <v>3221</v>
      </c>
      <c r="I229" s="7" t="s">
        <v>3220</v>
      </c>
      <c r="J229" s="6" t="s">
        <v>3227</v>
      </c>
      <c r="K229" s="7" t="s">
        <v>3226</v>
      </c>
      <c r="L229" s="6" t="s">
        <v>2674</v>
      </c>
    </row>
    <row r="230" spans="1:12" x14ac:dyDescent="0.25">
      <c r="A230" s="6" t="s">
        <v>3225</v>
      </c>
      <c r="B230" s="6" t="s">
        <v>2729</v>
      </c>
      <c r="C230" s="7" t="s">
        <v>2728</v>
      </c>
      <c r="D230" s="6" t="s">
        <v>3006</v>
      </c>
      <c r="E230" s="7" t="s">
        <v>3004</v>
      </c>
      <c r="F230" s="6" t="s">
        <v>3005</v>
      </c>
      <c r="G230" s="7" t="s">
        <v>3004</v>
      </c>
      <c r="H230" s="6" t="s">
        <v>3221</v>
      </c>
      <c r="I230" s="7" t="s">
        <v>3220</v>
      </c>
      <c r="J230" s="6" t="s">
        <v>3225</v>
      </c>
      <c r="K230" s="7" t="s">
        <v>3224</v>
      </c>
      <c r="L230" s="6" t="s">
        <v>2674</v>
      </c>
    </row>
    <row r="231" spans="1:12" x14ac:dyDescent="0.25">
      <c r="A231" s="6" t="s">
        <v>3223</v>
      </c>
      <c r="B231" s="6" t="s">
        <v>2729</v>
      </c>
      <c r="C231" s="7" t="s">
        <v>2728</v>
      </c>
      <c r="D231" s="6" t="s">
        <v>3006</v>
      </c>
      <c r="E231" s="7" t="s">
        <v>3004</v>
      </c>
      <c r="F231" s="6" t="s">
        <v>3005</v>
      </c>
      <c r="G231" s="7" t="s">
        <v>3004</v>
      </c>
      <c r="H231" s="6" t="s">
        <v>3221</v>
      </c>
      <c r="I231" s="7" t="s">
        <v>3220</v>
      </c>
      <c r="J231" s="6" t="s">
        <v>3223</v>
      </c>
      <c r="K231" s="7" t="s">
        <v>3222</v>
      </c>
      <c r="L231" s="6" t="s">
        <v>2674</v>
      </c>
    </row>
    <row r="232" spans="1:12" x14ac:dyDescent="0.25">
      <c r="A232" s="6" t="s">
        <v>3219</v>
      </c>
      <c r="B232" s="6" t="s">
        <v>2729</v>
      </c>
      <c r="C232" s="7" t="s">
        <v>2728</v>
      </c>
      <c r="D232" s="6" t="s">
        <v>3006</v>
      </c>
      <c r="E232" s="7" t="s">
        <v>3004</v>
      </c>
      <c r="F232" s="6" t="s">
        <v>3005</v>
      </c>
      <c r="G232" s="7" t="s">
        <v>3004</v>
      </c>
      <c r="H232" s="6" t="s">
        <v>3221</v>
      </c>
      <c r="I232" s="7" t="s">
        <v>3220</v>
      </c>
      <c r="J232" s="6" t="s">
        <v>3219</v>
      </c>
      <c r="K232" s="7" t="s">
        <v>3218</v>
      </c>
      <c r="L232" s="6" t="s">
        <v>2674</v>
      </c>
    </row>
    <row r="233" spans="1:12" x14ac:dyDescent="0.25">
      <c r="A233" s="6" t="s">
        <v>3217</v>
      </c>
      <c r="B233" s="6" t="s">
        <v>2729</v>
      </c>
      <c r="C233" s="7" t="s">
        <v>2728</v>
      </c>
      <c r="D233" s="6" t="s">
        <v>3006</v>
      </c>
      <c r="E233" s="7" t="s">
        <v>3004</v>
      </c>
      <c r="F233" s="6" t="s">
        <v>3005</v>
      </c>
      <c r="G233" s="7" t="s">
        <v>3004</v>
      </c>
      <c r="H233" s="6" t="s">
        <v>3201</v>
      </c>
      <c r="I233" s="7" t="s">
        <v>3200</v>
      </c>
      <c r="J233" s="6" t="s">
        <v>3217</v>
      </c>
      <c r="K233" s="7" t="s">
        <v>3216</v>
      </c>
      <c r="L233" s="6" t="s">
        <v>2674</v>
      </c>
    </row>
    <row r="234" spans="1:12" x14ac:dyDescent="0.25">
      <c r="A234" s="6" t="s">
        <v>3215</v>
      </c>
      <c r="B234" s="6" t="s">
        <v>2729</v>
      </c>
      <c r="C234" s="7" t="s">
        <v>2728</v>
      </c>
      <c r="D234" s="6" t="s">
        <v>3006</v>
      </c>
      <c r="E234" s="7" t="s">
        <v>3004</v>
      </c>
      <c r="F234" s="6" t="s">
        <v>3005</v>
      </c>
      <c r="G234" s="7" t="s">
        <v>3004</v>
      </c>
      <c r="H234" s="6" t="s">
        <v>3201</v>
      </c>
      <c r="I234" s="7" t="s">
        <v>3200</v>
      </c>
      <c r="J234" s="6" t="s">
        <v>3215</v>
      </c>
      <c r="K234" s="7" t="s">
        <v>3214</v>
      </c>
      <c r="L234" s="6" t="s">
        <v>2674</v>
      </c>
    </row>
    <row r="235" spans="1:12" x14ac:dyDescent="0.25">
      <c r="A235" s="6" t="s">
        <v>3213</v>
      </c>
      <c r="B235" s="6" t="s">
        <v>2729</v>
      </c>
      <c r="C235" s="7" t="s">
        <v>2728</v>
      </c>
      <c r="D235" s="6" t="s">
        <v>3006</v>
      </c>
      <c r="E235" s="7" t="s">
        <v>3004</v>
      </c>
      <c r="F235" s="6" t="s">
        <v>3005</v>
      </c>
      <c r="G235" s="7" t="s">
        <v>3004</v>
      </c>
      <c r="H235" s="6" t="s">
        <v>3201</v>
      </c>
      <c r="I235" s="7" t="s">
        <v>3200</v>
      </c>
      <c r="J235" s="6" t="s">
        <v>3213</v>
      </c>
      <c r="K235" s="7" t="s">
        <v>3212</v>
      </c>
      <c r="L235" s="6" t="s">
        <v>2674</v>
      </c>
    </row>
    <row r="236" spans="1:12" x14ac:dyDescent="0.25">
      <c r="A236" s="6" t="s">
        <v>3211</v>
      </c>
      <c r="B236" s="6" t="s">
        <v>2729</v>
      </c>
      <c r="C236" s="7" t="s">
        <v>2728</v>
      </c>
      <c r="D236" s="6" t="s">
        <v>3006</v>
      </c>
      <c r="E236" s="7" t="s">
        <v>3004</v>
      </c>
      <c r="F236" s="6" t="s">
        <v>3005</v>
      </c>
      <c r="G236" s="7" t="s">
        <v>3004</v>
      </c>
      <c r="H236" s="6" t="s">
        <v>3201</v>
      </c>
      <c r="I236" s="7" t="s">
        <v>3200</v>
      </c>
      <c r="J236" s="6" t="s">
        <v>3211</v>
      </c>
      <c r="K236" s="7" t="s">
        <v>3210</v>
      </c>
      <c r="L236" s="6" t="s">
        <v>2674</v>
      </c>
    </row>
    <row r="237" spans="1:12" x14ac:dyDescent="0.25">
      <c r="A237" s="6" t="s">
        <v>3209</v>
      </c>
      <c r="B237" s="6" t="s">
        <v>2729</v>
      </c>
      <c r="C237" s="7" t="s">
        <v>2728</v>
      </c>
      <c r="D237" s="6" t="s">
        <v>3006</v>
      </c>
      <c r="E237" s="7" t="s">
        <v>3004</v>
      </c>
      <c r="F237" s="6" t="s">
        <v>3005</v>
      </c>
      <c r="G237" s="7" t="s">
        <v>3004</v>
      </c>
      <c r="H237" s="6" t="s">
        <v>3201</v>
      </c>
      <c r="I237" s="7" t="s">
        <v>3200</v>
      </c>
      <c r="J237" s="6" t="s">
        <v>3209</v>
      </c>
      <c r="K237" s="7" t="s">
        <v>3208</v>
      </c>
      <c r="L237" s="6" t="s">
        <v>2674</v>
      </c>
    </row>
    <row r="238" spans="1:12" x14ac:dyDescent="0.25">
      <c r="A238" s="6" t="s">
        <v>3207</v>
      </c>
      <c r="B238" s="6" t="s">
        <v>2729</v>
      </c>
      <c r="C238" s="7" t="s">
        <v>2728</v>
      </c>
      <c r="D238" s="6" t="s">
        <v>3006</v>
      </c>
      <c r="E238" s="7" t="s">
        <v>3004</v>
      </c>
      <c r="F238" s="6" t="s">
        <v>3005</v>
      </c>
      <c r="G238" s="7" t="s">
        <v>3004</v>
      </c>
      <c r="H238" s="6" t="s">
        <v>3201</v>
      </c>
      <c r="I238" s="7" t="s">
        <v>3200</v>
      </c>
      <c r="J238" s="6" t="s">
        <v>3207</v>
      </c>
      <c r="K238" s="7" t="s">
        <v>3206</v>
      </c>
      <c r="L238" s="6" t="s">
        <v>2674</v>
      </c>
    </row>
    <row r="239" spans="1:12" x14ac:dyDescent="0.25">
      <c r="A239" s="6" t="s">
        <v>3205</v>
      </c>
      <c r="B239" s="6" t="s">
        <v>2729</v>
      </c>
      <c r="C239" s="7" t="s">
        <v>2728</v>
      </c>
      <c r="D239" s="6" t="s">
        <v>3006</v>
      </c>
      <c r="E239" s="7" t="s">
        <v>3004</v>
      </c>
      <c r="F239" s="6" t="s">
        <v>3005</v>
      </c>
      <c r="G239" s="7" t="s">
        <v>3004</v>
      </c>
      <c r="H239" s="6" t="s">
        <v>3201</v>
      </c>
      <c r="I239" s="7" t="s">
        <v>3200</v>
      </c>
      <c r="J239" s="6" t="s">
        <v>3205</v>
      </c>
      <c r="K239" s="7" t="s">
        <v>3204</v>
      </c>
      <c r="L239" s="6" t="s">
        <v>2674</v>
      </c>
    </row>
    <row r="240" spans="1:12" x14ac:dyDescent="0.25">
      <c r="A240" s="6" t="s">
        <v>3203</v>
      </c>
      <c r="B240" s="6" t="s">
        <v>2729</v>
      </c>
      <c r="C240" s="7" t="s">
        <v>2728</v>
      </c>
      <c r="D240" s="6" t="s">
        <v>3006</v>
      </c>
      <c r="E240" s="7" t="s">
        <v>3004</v>
      </c>
      <c r="F240" s="6" t="s">
        <v>3005</v>
      </c>
      <c r="G240" s="7" t="s">
        <v>3004</v>
      </c>
      <c r="H240" s="6" t="s">
        <v>3201</v>
      </c>
      <c r="I240" s="7" t="s">
        <v>3200</v>
      </c>
      <c r="J240" s="6" t="s">
        <v>3203</v>
      </c>
      <c r="K240" s="7" t="s">
        <v>3202</v>
      </c>
      <c r="L240" s="6" t="s">
        <v>2674</v>
      </c>
    </row>
    <row r="241" spans="1:12" x14ac:dyDescent="0.25">
      <c r="A241" s="6" t="s">
        <v>3199</v>
      </c>
      <c r="B241" s="6" t="s">
        <v>2729</v>
      </c>
      <c r="C241" s="7" t="s">
        <v>2728</v>
      </c>
      <c r="D241" s="6" t="s">
        <v>3006</v>
      </c>
      <c r="E241" s="7" t="s">
        <v>3004</v>
      </c>
      <c r="F241" s="6" t="s">
        <v>3005</v>
      </c>
      <c r="G241" s="7" t="s">
        <v>3004</v>
      </c>
      <c r="H241" s="6" t="s">
        <v>3201</v>
      </c>
      <c r="I241" s="7" t="s">
        <v>3200</v>
      </c>
      <c r="J241" s="6" t="s">
        <v>3199</v>
      </c>
      <c r="K241" s="7" t="s">
        <v>3198</v>
      </c>
      <c r="L241" s="6" t="s">
        <v>2674</v>
      </c>
    </row>
    <row r="242" spans="1:12" x14ac:dyDescent="0.25">
      <c r="A242" s="6" t="s">
        <v>3197</v>
      </c>
      <c r="B242" s="6" t="s">
        <v>2729</v>
      </c>
      <c r="C242" s="7" t="s">
        <v>2728</v>
      </c>
      <c r="D242" s="6" t="s">
        <v>3006</v>
      </c>
      <c r="E242" s="7" t="s">
        <v>3004</v>
      </c>
      <c r="F242" s="6" t="s">
        <v>3005</v>
      </c>
      <c r="G242" s="7" t="s">
        <v>3004</v>
      </c>
      <c r="H242" s="6" t="s">
        <v>3185</v>
      </c>
      <c r="I242" s="7" t="s">
        <v>3184</v>
      </c>
      <c r="J242" s="6" t="s">
        <v>3197</v>
      </c>
      <c r="K242" s="7" t="s">
        <v>3196</v>
      </c>
      <c r="L242" s="6" t="s">
        <v>2674</v>
      </c>
    </row>
    <row r="243" spans="1:12" x14ac:dyDescent="0.25">
      <c r="A243" s="6" t="s">
        <v>3195</v>
      </c>
      <c r="B243" s="6" t="s">
        <v>2729</v>
      </c>
      <c r="C243" s="7" t="s">
        <v>2728</v>
      </c>
      <c r="D243" s="6" t="s">
        <v>3006</v>
      </c>
      <c r="E243" s="7" t="s">
        <v>3004</v>
      </c>
      <c r="F243" s="6" t="s">
        <v>3005</v>
      </c>
      <c r="G243" s="7" t="s">
        <v>3004</v>
      </c>
      <c r="H243" s="6" t="s">
        <v>3185</v>
      </c>
      <c r="I243" s="7" t="s">
        <v>3184</v>
      </c>
      <c r="J243" s="6" t="s">
        <v>3195</v>
      </c>
      <c r="K243" s="7" t="s">
        <v>3194</v>
      </c>
      <c r="L243" s="6" t="s">
        <v>2674</v>
      </c>
    </row>
    <row r="244" spans="1:12" x14ac:dyDescent="0.25">
      <c r="A244" s="6" t="s">
        <v>3193</v>
      </c>
      <c r="B244" s="6" t="s">
        <v>2729</v>
      </c>
      <c r="C244" s="7" t="s">
        <v>2728</v>
      </c>
      <c r="D244" s="6" t="s">
        <v>3006</v>
      </c>
      <c r="E244" s="7" t="s">
        <v>3004</v>
      </c>
      <c r="F244" s="6" t="s">
        <v>3005</v>
      </c>
      <c r="G244" s="7" t="s">
        <v>3004</v>
      </c>
      <c r="H244" s="6" t="s">
        <v>3185</v>
      </c>
      <c r="I244" s="7" t="s">
        <v>3184</v>
      </c>
      <c r="J244" s="6" t="s">
        <v>3193</v>
      </c>
      <c r="K244" s="7" t="s">
        <v>3192</v>
      </c>
      <c r="L244" s="6" t="s">
        <v>2674</v>
      </c>
    </row>
    <row r="245" spans="1:12" x14ac:dyDescent="0.25">
      <c r="A245" s="6" t="s">
        <v>3191</v>
      </c>
      <c r="B245" s="6" t="s">
        <v>2729</v>
      </c>
      <c r="C245" s="7" t="s">
        <v>2728</v>
      </c>
      <c r="D245" s="6" t="s">
        <v>3006</v>
      </c>
      <c r="E245" s="7" t="s">
        <v>3004</v>
      </c>
      <c r="F245" s="6" t="s">
        <v>3005</v>
      </c>
      <c r="G245" s="7" t="s">
        <v>3004</v>
      </c>
      <c r="H245" s="6" t="s">
        <v>3185</v>
      </c>
      <c r="I245" s="7" t="s">
        <v>3184</v>
      </c>
      <c r="J245" s="6" t="s">
        <v>3191</v>
      </c>
      <c r="K245" s="7" t="s">
        <v>3190</v>
      </c>
      <c r="L245" s="6" t="s">
        <v>2674</v>
      </c>
    </row>
    <row r="246" spans="1:12" x14ac:dyDescent="0.25">
      <c r="A246" s="6" t="s">
        <v>3189</v>
      </c>
      <c r="B246" s="6" t="s">
        <v>2729</v>
      </c>
      <c r="C246" s="7" t="s">
        <v>2728</v>
      </c>
      <c r="D246" s="6" t="s">
        <v>3006</v>
      </c>
      <c r="E246" s="7" t="s">
        <v>3004</v>
      </c>
      <c r="F246" s="6" t="s">
        <v>3005</v>
      </c>
      <c r="G246" s="7" t="s">
        <v>3004</v>
      </c>
      <c r="H246" s="6" t="s">
        <v>3185</v>
      </c>
      <c r="I246" s="7" t="s">
        <v>3184</v>
      </c>
      <c r="J246" s="6" t="s">
        <v>3189</v>
      </c>
      <c r="K246" s="7" t="s">
        <v>3188</v>
      </c>
      <c r="L246" s="6" t="s">
        <v>2674</v>
      </c>
    </row>
    <row r="247" spans="1:12" x14ac:dyDescent="0.25">
      <c r="A247" s="6" t="s">
        <v>3187</v>
      </c>
      <c r="B247" s="6" t="s">
        <v>2729</v>
      </c>
      <c r="C247" s="7" t="s">
        <v>2728</v>
      </c>
      <c r="D247" s="6" t="s">
        <v>3006</v>
      </c>
      <c r="E247" s="7" t="s">
        <v>3004</v>
      </c>
      <c r="F247" s="6" t="s">
        <v>3005</v>
      </c>
      <c r="G247" s="7" t="s">
        <v>3004</v>
      </c>
      <c r="H247" s="6" t="s">
        <v>3185</v>
      </c>
      <c r="I247" s="7" t="s">
        <v>3184</v>
      </c>
      <c r="J247" s="6" t="s">
        <v>3187</v>
      </c>
      <c r="K247" s="7" t="s">
        <v>3186</v>
      </c>
      <c r="L247" s="6" t="s">
        <v>2674</v>
      </c>
    </row>
    <row r="248" spans="1:12" x14ac:dyDescent="0.25">
      <c r="A248" s="6" t="s">
        <v>3183</v>
      </c>
      <c r="B248" s="6" t="s">
        <v>2729</v>
      </c>
      <c r="C248" s="7" t="s">
        <v>2728</v>
      </c>
      <c r="D248" s="6" t="s">
        <v>3006</v>
      </c>
      <c r="E248" s="7" t="s">
        <v>3004</v>
      </c>
      <c r="F248" s="6" t="s">
        <v>3005</v>
      </c>
      <c r="G248" s="7" t="s">
        <v>3004</v>
      </c>
      <c r="H248" s="6" t="s">
        <v>3185</v>
      </c>
      <c r="I248" s="7" t="s">
        <v>3184</v>
      </c>
      <c r="J248" s="6" t="s">
        <v>3183</v>
      </c>
      <c r="K248" s="7" t="s">
        <v>3182</v>
      </c>
      <c r="L248" s="6" t="s">
        <v>2674</v>
      </c>
    </row>
    <row r="249" spans="1:12" x14ac:dyDescent="0.25">
      <c r="A249" s="6" t="s">
        <v>3181</v>
      </c>
      <c r="B249" s="6" t="s">
        <v>2729</v>
      </c>
      <c r="C249" s="7" t="s">
        <v>2728</v>
      </c>
      <c r="D249" s="6" t="s">
        <v>3006</v>
      </c>
      <c r="E249" s="7" t="s">
        <v>3004</v>
      </c>
      <c r="F249" s="6" t="s">
        <v>3005</v>
      </c>
      <c r="G249" s="7" t="s">
        <v>3004</v>
      </c>
      <c r="H249" s="6" t="s">
        <v>3163</v>
      </c>
      <c r="I249" s="7" t="s">
        <v>3162</v>
      </c>
      <c r="J249" s="6" t="s">
        <v>3181</v>
      </c>
      <c r="K249" s="7" t="s">
        <v>3180</v>
      </c>
      <c r="L249" s="6" t="s">
        <v>2674</v>
      </c>
    </row>
    <row r="250" spans="1:12" x14ac:dyDescent="0.25">
      <c r="A250" s="6" t="s">
        <v>3179</v>
      </c>
      <c r="B250" s="6" t="s">
        <v>2729</v>
      </c>
      <c r="C250" s="7" t="s">
        <v>2728</v>
      </c>
      <c r="D250" s="6" t="s">
        <v>3006</v>
      </c>
      <c r="E250" s="7" t="s">
        <v>3004</v>
      </c>
      <c r="F250" s="6" t="s">
        <v>3005</v>
      </c>
      <c r="G250" s="7" t="s">
        <v>3004</v>
      </c>
      <c r="H250" s="6" t="s">
        <v>3163</v>
      </c>
      <c r="I250" s="7" t="s">
        <v>3162</v>
      </c>
      <c r="J250" s="6" t="s">
        <v>3179</v>
      </c>
      <c r="K250" s="7" t="s">
        <v>3178</v>
      </c>
      <c r="L250" s="6" t="s">
        <v>2674</v>
      </c>
    </row>
    <row r="251" spans="1:12" x14ac:dyDescent="0.25">
      <c r="A251" s="6" t="s">
        <v>3177</v>
      </c>
      <c r="B251" s="6" t="s">
        <v>2729</v>
      </c>
      <c r="C251" s="7" t="s">
        <v>2728</v>
      </c>
      <c r="D251" s="6" t="s">
        <v>3006</v>
      </c>
      <c r="E251" s="7" t="s">
        <v>3004</v>
      </c>
      <c r="F251" s="6" t="s">
        <v>3005</v>
      </c>
      <c r="G251" s="7" t="s">
        <v>3004</v>
      </c>
      <c r="H251" s="6" t="s">
        <v>3163</v>
      </c>
      <c r="I251" s="7" t="s">
        <v>3162</v>
      </c>
      <c r="J251" s="6" t="s">
        <v>3177</v>
      </c>
      <c r="K251" s="7" t="s">
        <v>3176</v>
      </c>
      <c r="L251" s="6" t="s">
        <v>2674</v>
      </c>
    </row>
    <row r="252" spans="1:12" x14ac:dyDescent="0.25">
      <c r="A252" s="6" t="s">
        <v>3175</v>
      </c>
      <c r="B252" s="6" t="s">
        <v>2729</v>
      </c>
      <c r="C252" s="7" t="s">
        <v>2728</v>
      </c>
      <c r="D252" s="6" t="s">
        <v>3006</v>
      </c>
      <c r="E252" s="7" t="s">
        <v>3004</v>
      </c>
      <c r="F252" s="6" t="s">
        <v>3005</v>
      </c>
      <c r="G252" s="7" t="s">
        <v>3004</v>
      </c>
      <c r="H252" s="6" t="s">
        <v>3163</v>
      </c>
      <c r="I252" s="7" t="s">
        <v>3162</v>
      </c>
      <c r="J252" s="6" t="s">
        <v>3175</v>
      </c>
      <c r="K252" s="7" t="s">
        <v>3174</v>
      </c>
      <c r="L252" s="6" t="s">
        <v>2674</v>
      </c>
    </row>
    <row r="253" spans="1:12" x14ac:dyDescent="0.25">
      <c r="A253" s="6" t="s">
        <v>3173</v>
      </c>
      <c r="B253" s="6" t="s">
        <v>2729</v>
      </c>
      <c r="C253" s="7" t="s">
        <v>2728</v>
      </c>
      <c r="D253" s="6" t="s">
        <v>3006</v>
      </c>
      <c r="E253" s="7" t="s">
        <v>3004</v>
      </c>
      <c r="F253" s="6" t="s">
        <v>3005</v>
      </c>
      <c r="G253" s="7" t="s">
        <v>3004</v>
      </c>
      <c r="H253" s="6" t="s">
        <v>3163</v>
      </c>
      <c r="I253" s="7" t="s">
        <v>3162</v>
      </c>
      <c r="J253" s="6" t="s">
        <v>3173</v>
      </c>
      <c r="K253" s="7" t="s">
        <v>3172</v>
      </c>
      <c r="L253" s="6" t="s">
        <v>2674</v>
      </c>
    </row>
    <row r="254" spans="1:12" x14ac:dyDescent="0.25">
      <c r="A254" s="6" t="s">
        <v>3171</v>
      </c>
      <c r="B254" s="6" t="s">
        <v>2729</v>
      </c>
      <c r="C254" s="7" t="s">
        <v>2728</v>
      </c>
      <c r="D254" s="6" t="s">
        <v>3006</v>
      </c>
      <c r="E254" s="7" t="s">
        <v>3004</v>
      </c>
      <c r="F254" s="6" t="s">
        <v>3005</v>
      </c>
      <c r="G254" s="7" t="s">
        <v>3004</v>
      </c>
      <c r="H254" s="6" t="s">
        <v>3163</v>
      </c>
      <c r="I254" s="7" t="s">
        <v>3162</v>
      </c>
      <c r="J254" s="6" t="s">
        <v>3171</v>
      </c>
      <c r="K254" s="7" t="s">
        <v>3170</v>
      </c>
      <c r="L254" s="6" t="s">
        <v>2674</v>
      </c>
    </row>
    <row r="255" spans="1:12" x14ac:dyDescent="0.25">
      <c r="A255" s="6" t="s">
        <v>3169</v>
      </c>
      <c r="B255" s="6" t="s">
        <v>2729</v>
      </c>
      <c r="C255" s="7" t="s">
        <v>2728</v>
      </c>
      <c r="D255" s="6" t="s">
        <v>3006</v>
      </c>
      <c r="E255" s="7" t="s">
        <v>3004</v>
      </c>
      <c r="F255" s="6" t="s">
        <v>3005</v>
      </c>
      <c r="G255" s="7" t="s">
        <v>3004</v>
      </c>
      <c r="H255" s="6" t="s">
        <v>3163</v>
      </c>
      <c r="I255" s="7" t="s">
        <v>3162</v>
      </c>
      <c r="J255" s="6" t="s">
        <v>3169</v>
      </c>
      <c r="K255" s="7" t="s">
        <v>3168</v>
      </c>
      <c r="L255" s="6" t="s">
        <v>2674</v>
      </c>
    </row>
    <row r="256" spans="1:12" x14ac:dyDescent="0.25">
      <c r="A256" s="6" t="s">
        <v>3167</v>
      </c>
      <c r="B256" s="6" t="s">
        <v>2729</v>
      </c>
      <c r="C256" s="7" t="s">
        <v>2728</v>
      </c>
      <c r="D256" s="6" t="s">
        <v>3006</v>
      </c>
      <c r="E256" s="7" t="s">
        <v>3004</v>
      </c>
      <c r="F256" s="6" t="s">
        <v>3005</v>
      </c>
      <c r="G256" s="7" t="s">
        <v>3004</v>
      </c>
      <c r="H256" s="6" t="s">
        <v>3163</v>
      </c>
      <c r="I256" s="7" t="s">
        <v>3162</v>
      </c>
      <c r="J256" s="6" t="s">
        <v>3167</v>
      </c>
      <c r="K256" s="7" t="s">
        <v>3166</v>
      </c>
      <c r="L256" s="6" t="s">
        <v>2674</v>
      </c>
    </row>
    <row r="257" spans="1:12" x14ac:dyDescent="0.25">
      <c r="A257" s="6" t="s">
        <v>3165</v>
      </c>
      <c r="B257" s="6" t="s">
        <v>2729</v>
      </c>
      <c r="C257" s="7" t="s">
        <v>2728</v>
      </c>
      <c r="D257" s="6" t="s">
        <v>3006</v>
      </c>
      <c r="E257" s="7" t="s">
        <v>3004</v>
      </c>
      <c r="F257" s="6" t="s">
        <v>3005</v>
      </c>
      <c r="G257" s="7" t="s">
        <v>3004</v>
      </c>
      <c r="H257" s="6" t="s">
        <v>3163</v>
      </c>
      <c r="I257" s="7" t="s">
        <v>3162</v>
      </c>
      <c r="J257" s="6" t="s">
        <v>3165</v>
      </c>
      <c r="K257" s="7" t="s">
        <v>3164</v>
      </c>
      <c r="L257" s="6" t="s">
        <v>2674</v>
      </c>
    </row>
    <row r="258" spans="1:12" x14ac:dyDescent="0.25">
      <c r="A258" s="6" t="s">
        <v>3161</v>
      </c>
      <c r="B258" s="6" t="s">
        <v>2729</v>
      </c>
      <c r="C258" s="7" t="s">
        <v>2728</v>
      </c>
      <c r="D258" s="6" t="s">
        <v>3006</v>
      </c>
      <c r="E258" s="7" t="s">
        <v>3004</v>
      </c>
      <c r="F258" s="6" t="s">
        <v>3005</v>
      </c>
      <c r="G258" s="7" t="s">
        <v>3004</v>
      </c>
      <c r="H258" s="6" t="s">
        <v>3163</v>
      </c>
      <c r="I258" s="7" t="s">
        <v>3162</v>
      </c>
      <c r="J258" s="6" t="s">
        <v>3161</v>
      </c>
      <c r="K258" s="7" t="s">
        <v>3160</v>
      </c>
      <c r="L258" s="6" t="s">
        <v>2674</v>
      </c>
    </row>
    <row r="259" spans="1:12" x14ac:dyDescent="0.25">
      <c r="A259" s="6" t="s">
        <v>3159</v>
      </c>
      <c r="B259" s="6" t="s">
        <v>2729</v>
      </c>
      <c r="C259" s="7" t="s">
        <v>2728</v>
      </c>
      <c r="D259" s="6" t="s">
        <v>3006</v>
      </c>
      <c r="E259" s="7" t="s">
        <v>3004</v>
      </c>
      <c r="F259" s="6" t="s">
        <v>3005</v>
      </c>
      <c r="G259" s="7" t="s">
        <v>3004</v>
      </c>
      <c r="H259" s="6" t="s">
        <v>3003</v>
      </c>
      <c r="I259" s="7" t="s">
        <v>3002</v>
      </c>
      <c r="J259" s="6" t="s">
        <v>3159</v>
      </c>
      <c r="K259" s="7" t="s">
        <v>3158</v>
      </c>
      <c r="L259" s="6" t="s">
        <v>2674</v>
      </c>
    </row>
    <row r="260" spans="1:12" x14ac:dyDescent="0.25">
      <c r="A260" s="6" t="s">
        <v>3157</v>
      </c>
      <c r="B260" s="6" t="s">
        <v>2729</v>
      </c>
      <c r="C260" s="7" t="s">
        <v>2728</v>
      </c>
      <c r="D260" s="6" t="s">
        <v>3006</v>
      </c>
      <c r="E260" s="7" t="s">
        <v>3004</v>
      </c>
      <c r="F260" s="6" t="s">
        <v>3005</v>
      </c>
      <c r="G260" s="7" t="s">
        <v>3004</v>
      </c>
      <c r="H260" s="6" t="s">
        <v>3003</v>
      </c>
      <c r="I260" s="7" t="s">
        <v>3002</v>
      </c>
      <c r="J260" s="6" t="s">
        <v>3157</v>
      </c>
      <c r="K260" s="7" t="s">
        <v>3156</v>
      </c>
      <c r="L260" s="6" t="s">
        <v>2674</v>
      </c>
    </row>
    <row r="261" spans="1:12" x14ac:dyDescent="0.25">
      <c r="A261" s="6" t="s">
        <v>3155</v>
      </c>
      <c r="B261" s="6" t="s">
        <v>2729</v>
      </c>
      <c r="C261" s="7" t="s">
        <v>2728</v>
      </c>
      <c r="D261" s="6" t="s">
        <v>3006</v>
      </c>
      <c r="E261" s="7" t="s">
        <v>3004</v>
      </c>
      <c r="F261" s="6" t="s">
        <v>3005</v>
      </c>
      <c r="G261" s="7" t="s">
        <v>3004</v>
      </c>
      <c r="H261" s="6" t="s">
        <v>3003</v>
      </c>
      <c r="I261" s="7" t="s">
        <v>3002</v>
      </c>
      <c r="J261" s="6" t="s">
        <v>3155</v>
      </c>
      <c r="K261" s="7" t="s">
        <v>3154</v>
      </c>
      <c r="L261" s="6" t="s">
        <v>2674</v>
      </c>
    </row>
    <row r="262" spans="1:12" x14ac:dyDescent="0.25">
      <c r="A262" s="6" t="s">
        <v>3153</v>
      </c>
      <c r="B262" s="6" t="s">
        <v>2729</v>
      </c>
      <c r="C262" s="7" t="s">
        <v>2728</v>
      </c>
      <c r="D262" s="6" t="s">
        <v>3006</v>
      </c>
      <c r="E262" s="7" t="s">
        <v>3004</v>
      </c>
      <c r="F262" s="6" t="s">
        <v>3005</v>
      </c>
      <c r="G262" s="7" t="s">
        <v>3004</v>
      </c>
      <c r="H262" s="6" t="s">
        <v>3003</v>
      </c>
      <c r="I262" s="7" t="s">
        <v>3002</v>
      </c>
      <c r="J262" s="6" t="s">
        <v>3153</v>
      </c>
      <c r="K262" s="7" t="s">
        <v>3152</v>
      </c>
      <c r="L262" s="6" t="s">
        <v>2674</v>
      </c>
    </row>
    <row r="263" spans="1:12" x14ac:dyDescent="0.25">
      <c r="A263" s="6" t="s">
        <v>3151</v>
      </c>
      <c r="B263" s="6" t="s">
        <v>2729</v>
      </c>
      <c r="C263" s="7" t="s">
        <v>2728</v>
      </c>
      <c r="D263" s="6" t="s">
        <v>3006</v>
      </c>
      <c r="E263" s="7" t="s">
        <v>3004</v>
      </c>
      <c r="F263" s="6" t="s">
        <v>3005</v>
      </c>
      <c r="G263" s="7" t="s">
        <v>3004</v>
      </c>
      <c r="H263" s="6" t="s">
        <v>3003</v>
      </c>
      <c r="I263" s="7" t="s">
        <v>3002</v>
      </c>
      <c r="J263" s="6" t="s">
        <v>3151</v>
      </c>
      <c r="K263" s="7" t="s">
        <v>3150</v>
      </c>
      <c r="L263" s="6" t="s">
        <v>2674</v>
      </c>
    </row>
    <row r="264" spans="1:12" x14ac:dyDescent="0.25">
      <c r="A264" s="6" t="s">
        <v>3149</v>
      </c>
      <c r="B264" s="6" t="s">
        <v>2729</v>
      </c>
      <c r="C264" s="7" t="s">
        <v>2728</v>
      </c>
      <c r="D264" s="6" t="s">
        <v>3006</v>
      </c>
      <c r="E264" s="7" t="s">
        <v>3004</v>
      </c>
      <c r="F264" s="6" t="s">
        <v>3005</v>
      </c>
      <c r="G264" s="7" t="s">
        <v>3004</v>
      </c>
      <c r="H264" s="6" t="s">
        <v>3003</v>
      </c>
      <c r="I264" s="7" t="s">
        <v>3002</v>
      </c>
      <c r="J264" s="6" t="s">
        <v>3149</v>
      </c>
      <c r="K264" s="7" t="s">
        <v>3148</v>
      </c>
      <c r="L264" s="6" t="s">
        <v>2674</v>
      </c>
    </row>
    <row r="265" spans="1:12" x14ac:dyDescent="0.25">
      <c r="A265" s="6" t="s">
        <v>3147</v>
      </c>
      <c r="B265" s="6" t="s">
        <v>2729</v>
      </c>
      <c r="C265" s="7" t="s">
        <v>2728</v>
      </c>
      <c r="D265" s="6" t="s">
        <v>3006</v>
      </c>
      <c r="E265" s="7" t="s">
        <v>3004</v>
      </c>
      <c r="F265" s="6" t="s">
        <v>3005</v>
      </c>
      <c r="G265" s="7" t="s">
        <v>3004</v>
      </c>
      <c r="H265" s="6" t="s">
        <v>3003</v>
      </c>
      <c r="I265" s="7" t="s">
        <v>3002</v>
      </c>
      <c r="J265" s="6" t="s">
        <v>3147</v>
      </c>
      <c r="K265" s="7" t="s">
        <v>3146</v>
      </c>
      <c r="L265" s="6" t="s">
        <v>2674</v>
      </c>
    </row>
    <row r="266" spans="1:12" x14ac:dyDescent="0.25">
      <c r="A266" s="6" t="s">
        <v>3145</v>
      </c>
      <c r="B266" s="6" t="s">
        <v>2729</v>
      </c>
      <c r="C266" s="7" t="s">
        <v>2728</v>
      </c>
      <c r="D266" s="6" t="s">
        <v>3006</v>
      </c>
      <c r="E266" s="7" t="s">
        <v>3004</v>
      </c>
      <c r="F266" s="6" t="s">
        <v>3005</v>
      </c>
      <c r="G266" s="7" t="s">
        <v>3004</v>
      </c>
      <c r="H266" s="6" t="s">
        <v>3003</v>
      </c>
      <c r="I266" s="7" t="s">
        <v>3002</v>
      </c>
      <c r="J266" s="6" t="s">
        <v>3145</v>
      </c>
      <c r="K266" s="7" t="s">
        <v>3144</v>
      </c>
      <c r="L266" s="6" t="s">
        <v>2674</v>
      </c>
    </row>
    <row r="267" spans="1:12" x14ac:dyDescent="0.25">
      <c r="A267" s="6" t="s">
        <v>3143</v>
      </c>
      <c r="B267" s="6" t="s">
        <v>2729</v>
      </c>
      <c r="C267" s="7" t="s">
        <v>2728</v>
      </c>
      <c r="D267" s="6" t="s">
        <v>3006</v>
      </c>
      <c r="E267" s="7" t="s">
        <v>3004</v>
      </c>
      <c r="F267" s="6" t="s">
        <v>3005</v>
      </c>
      <c r="G267" s="7" t="s">
        <v>3004</v>
      </c>
      <c r="H267" s="6" t="s">
        <v>3003</v>
      </c>
      <c r="I267" s="7" t="s">
        <v>3002</v>
      </c>
      <c r="J267" s="6" t="s">
        <v>3143</v>
      </c>
      <c r="K267" s="7" t="s">
        <v>3142</v>
      </c>
      <c r="L267" s="6" t="s">
        <v>2674</v>
      </c>
    </row>
    <row r="268" spans="1:12" x14ac:dyDescent="0.25">
      <c r="A268" s="6" t="s">
        <v>3141</v>
      </c>
      <c r="B268" s="6" t="s">
        <v>2729</v>
      </c>
      <c r="C268" s="7" t="s">
        <v>2728</v>
      </c>
      <c r="D268" s="6" t="s">
        <v>3006</v>
      </c>
      <c r="E268" s="7" t="s">
        <v>3004</v>
      </c>
      <c r="F268" s="6" t="s">
        <v>3005</v>
      </c>
      <c r="G268" s="7" t="s">
        <v>3004</v>
      </c>
      <c r="H268" s="6" t="s">
        <v>3003</v>
      </c>
      <c r="I268" s="7" t="s">
        <v>3002</v>
      </c>
      <c r="J268" s="6" t="s">
        <v>3141</v>
      </c>
      <c r="K268" s="7" t="s">
        <v>3140</v>
      </c>
      <c r="L268" s="6" t="s">
        <v>2674</v>
      </c>
    </row>
    <row r="269" spans="1:12" x14ac:dyDescent="0.25">
      <c r="A269" s="6" t="s">
        <v>3139</v>
      </c>
      <c r="B269" s="6" t="s">
        <v>2729</v>
      </c>
      <c r="C269" s="7" t="s">
        <v>2728</v>
      </c>
      <c r="D269" s="6" t="s">
        <v>3006</v>
      </c>
      <c r="E269" s="7" t="s">
        <v>3004</v>
      </c>
      <c r="F269" s="6" t="s">
        <v>3005</v>
      </c>
      <c r="G269" s="7" t="s">
        <v>3004</v>
      </c>
      <c r="H269" s="6" t="s">
        <v>3003</v>
      </c>
      <c r="I269" s="7" t="s">
        <v>3002</v>
      </c>
      <c r="J269" s="6" t="s">
        <v>3139</v>
      </c>
      <c r="K269" s="7" t="s">
        <v>3138</v>
      </c>
      <c r="L269" s="6" t="s">
        <v>2674</v>
      </c>
    </row>
    <row r="270" spans="1:12" x14ac:dyDescent="0.25">
      <c r="A270" s="6" t="s">
        <v>3137</v>
      </c>
      <c r="B270" s="6" t="s">
        <v>2729</v>
      </c>
      <c r="C270" s="7" t="s">
        <v>2728</v>
      </c>
      <c r="D270" s="6" t="s">
        <v>3006</v>
      </c>
      <c r="E270" s="7" t="s">
        <v>3004</v>
      </c>
      <c r="F270" s="6" t="s">
        <v>3005</v>
      </c>
      <c r="G270" s="7" t="s">
        <v>3004</v>
      </c>
      <c r="H270" s="6" t="s">
        <v>3003</v>
      </c>
      <c r="I270" s="7" t="s">
        <v>3002</v>
      </c>
      <c r="J270" s="6" t="s">
        <v>3137</v>
      </c>
      <c r="K270" s="7" t="s">
        <v>3136</v>
      </c>
      <c r="L270" s="6" t="s">
        <v>2674</v>
      </c>
    </row>
    <row r="271" spans="1:12" x14ac:dyDescent="0.25">
      <c r="A271" s="6" t="s">
        <v>3135</v>
      </c>
      <c r="B271" s="6" t="s">
        <v>2729</v>
      </c>
      <c r="C271" s="7" t="s">
        <v>2728</v>
      </c>
      <c r="D271" s="6" t="s">
        <v>3006</v>
      </c>
      <c r="E271" s="7" t="s">
        <v>3004</v>
      </c>
      <c r="F271" s="6" t="s">
        <v>3005</v>
      </c>
      <c r="G271" s="7" t="s">
        <v>3004</v>
      </c>
      <c r="H271" s="6" t="s">
        <v>3003</v>
      </c>
      <c r="I271" s="7" t="s">
        <v>3002</v>
      </c>
      <c r="J271" s="6" t="s">
        <v>3135</v>
      </c>
      <c r="K271" s="7" t="s">
        <v>3134</v>
      </c>
      <c r="L271" s="6" t="s">
        <v>2674</v>
      </c>
    </row>
    <row r="272" spans="1:12" x14ac:dyDescent="0.25">
      <c r="A272" s="6" t="s">
        <v>3133</v>
      </c>
      <c r="B272" s="6" t="s">
        <v>2729</v>
      </c>
      <c r="C272" s="7" t="s">
        <v>2728</v>
      </c>
      <c r="D272" s="6" t="s">
        <v>3006</v>
      </c>
      <c r="E272" s="7" t="s">
        <v>3004</v>
      </c>
      <c r="F272" s="6" t="s">
        <v>3005</v>
      </c>
      <c r="G272" s="7" t="s">
        <v>3004</v>
      </c>
      <c r="H272" s="6" t="s">
        <v>3003</v>
      </c>
      <c r="I272" s="7" t="s">
        <v>3002</v>
      </c>
      <c r="J272" s="6" t="s">
        <v>3133</v>
      </c>
      <c r="K272" s="7" t="s">
        <v>3132</v>
      </c>
      <c r="L272" s="6" t="s">
        <v>2674</v>
      </c>
    </row>
    <row r="273" spans="1:12" x14ac:dyDescent="0.25">
      <c r="A273" s="6" t="s">
        <v>3131</v>
      </c>
      <c r="B273" s="6" t="s">
        <v>2729</v>
      </c>
      <c r="C273" s="7" t="s">
        <v>2728</v>
      </c>
      <c r="D273" s="6" t="s">
        <v>3006</v>
      </c>
      <c r="E273" s="7" t="s">
        <v>3004</v>
      </c>
      <c r="F273" s="6" t="s">
        <v>3005</v>
      </c>
      <c r="G273" s="7" t="s">
        <v>3004</v>
      </c>
      <c r="H273" s="6" t="s">
        <v>3003</v>
      </c>
      <c r="I273" s="7" t="s">
        <v>3002</v>
      </c>
      <c r="J273" s="6" t="s">
        <v>3131</v>
      </c>
      <c r="K273" s="7" t="s">
        <v>3130</v>
      </c>
      <c r="L273" s="6" t="s">
        <v>2674</v>
      </c>
    </row>
    <row r="274" spans="1:12" x14ac:dyDescent="0.25">
      <c r="A274" s="6" t="s">
        <v>3129</v>
      </c>
      <c r="B274" s="6" t="s">
        <v>2729</v>
      </c>
      <c r="C274" s="7" t="s">
        <v>2728</v>
      </c>
      <c r="D274" s="6" t="s">
        <v>3006</v>
      </c>
      <c r="E274" s="7" t="s">
        <v>3004</v>
      </c>
      <c r="F274" s="6" t="s">
        <v>3005</v>
      </c>
      <c r="G274" s="7" t="s">
        <v>3004</v>
      </c>
      <c r="H274" s="6" t="s">
        <v>3003</v>
      </c>
      <c r="I274" s="7" t="s">
        <v>3002</v>
      </c>
      <c r="J274" s="6" t="s">
        <v>3129</v>
      </c>
      <c r="K274" s="7" t="s">
        <v>3128</v>
      </c>
      <c r="L274" s="6" t="s">
        <v>2674</v>
      </c>
    </row>
    <row r="275" spans="1:12" x14ac:dyDescent="0.25">
      <c r="A275" s="6" t="s">
        <v>3127</v>
      </c>
      <c r="B275" s="6" t="s">
        <v>2729</v>
      </c>
      <c r="C275" s="7" t="s">
        <v>2728</v>
      </c>
      <c r="D275" s="6" t="s">
        <v>3006</v>
      </c>
      <c r="E275" s="7" t="s">
        <v>3004</v>
      </c>
      <c r="F275" s="6" t="s">
        <v>3005</v>
      </c>
      <c r="G275" s="7" t="s">
        <v>3004</v>
      </c>
      <c r="H275" s="6" t="s">
        <v>3003</v>
      </c>
      <c r="I275" s="7" t="s">
        <v>3002</v>
      </c>
      <c r="J275" s="6" t="s">
        <v>3127</v>
      </c>
      <c r="K275" s="7" t="s">
        <v>3126</v>
      </c>
      <c r="L275" s="6" t="s">
        <v>2674</v>
      </c>
    </row>
    <row r="276" spans="1:12" x14ac:dyDescent="0.25">
      <c r="A276" s="6" t="s">
        <v>3125</v>
      </c>
      <c r="B276" s="6" t="s">
        <v>2729</v>
      </c>
      <c r="C276" s="7" t="s">
        <v>2728</v>
      </c>
      <c r="D276" s="6" t="s">
        <v>3006</v>
      </c>
      <c r="E276" s="7" t="s">
        <v>3004</v>
      </c>
      <c r="F276" s="6" t="s">
        <v>3005</v>
      </c>
      <c r="G276" s="7" t="s">
        <v>3004</v>
      </c>
      <c r="H276" s="6" t="s">
        <v>3003</v>
      </c>
      <c r="I276" s="7" t="s">
        <v>3002</v>
      </c>
      <c r="J276" s="6" t="s">
        <v>3125</v>
      </c>
      <c r="K276" s="7" t="s">
        <v>3124</v>
      </c>
      <c r="L276" s="6" t="s">
        <v>2674</v>
      </c>
    </row>
    <row r="277" spans="1:12" x14ac:dyDescent="0.25">
      <c r="A277" s="6" t="s">
        <v>3123</v>
      </c>
      <c r="B277" s="6" t="s">
        <v>2729</v>
      </c>
      <c r="C277" s="7" t="s">
        <v>2728</v>
      </c>
      <c r="D277" s="6" t="s">
        <v>3006</v>
      </c>
      <c r="E277" s="7" t="s">
        <v>3004</v>
      </c>
      <c r="F277" s="6" t="s">
        <v>3005</v>
      </c>
      <c r="G277" s="7" t="s">
        <v>3004</v>
      </c>
      <c r="H277" s="6" t="s">
        <v>3003</v>
      </c>
      <c r="I277" s="7" t="s">
        <v>3002</v>
      </c>
      <c r="J277" s="6" t="s">
        <v>3123</v>
      </c>
      <c r="K277" s="7" t="s">
        <v>3122</v>
      </c>
      <c r="L277" s="6" t="s">
        <v>2674</v>
      </c>
    </row>
    <row r="278" spans="1:12" x14ac:dyDescent="0.25">
      <c r="A278" s="6" t="s">
        <v>3121</v>
      </c>
      <c r="B278" s="6" t="s">
        <v>2729</v>
      </c>
      <c r="C278" s="7" t="s">
        <v>2728</v>
      </c>
      <c r="D278" s="6" t="s">
        <v>3006</v>
      </c>
      <c r="E278" s="7" t="s">
        <v>3004</v>
      </c>
      <c r="F278" s="6" t="s">
        <v>3005</v>
      </c>
      <c r="G278" s="7" t="s">
        <v>3004</v>
      </c>
      <c r="H278" s="6" t="s">
        <v>3003</v>
      </c>
      <c r="I278" s="7" t="s">
        <v>3002</v>
      </c>
      <c r="J278" s="6" t="s">
        <v>3121</v>
      </c>
      <c r="K278" s="7" t="s">
        <v>3120</v>
      </c>
      <c r="L278" s="6" t="s">
        <v>2674</v>
      </c>
    </row>
    <row r="279" spans="1:12" x14ac:dyDescent="0.25">
      <c r="A279" s="6" t="s">
        <v>3119</v>
      </c>
      <c r="B279" s="6" t="s">
        <v>2729</v>
      </c>
      <c r="C279" s="7" t="s">
        <v>2728</v>
      </c>
      <c r="D279" s="6" t="s">
        <v>3006</v>
      </c>
      <c r="E279" s="7" t="s">
        <v>3004</v>
      </c>
      <c r="F279" s="6" t="s">
        <v>3005</v>
      </c>
      <c r="G279" s="7" t="s">
        <v>3004</v>
      </c>
      <c r="H279" s="6" t="s">
        <v>3003</v>
      </c>
      <c r="I279" s="7" t="s">
        <v>3002</v>
      </c>
      <c r="J279" s="6" t="s">
        <v>3119</v>
      </c>
      <c r="K279" s="7" t="s">
        <v>3118</v>
      </c>
      <c r="L279" s="6" t="s">
        <v>2674</v>
      </c>
    </row>
    <row r="280" spans="1:12" x14ac:dyDescent="0.25">
      <c r="A280" s="6" t="s">
        <v>3117</v>
      </c>
      <c r="B280" s="6" t="s">
        <v>2729</v>
      </c>
      <c r="C280" s="7" t="s">
        <v>2728</v>
      </c>
      <c r="D280" s="6" t="s">
        <v>3006</v>
      </c>
      <c r="E280" s="7" t="s">
        <v>3004</v>
      </c>
      <c r="F280" s="6" t="s">
        <v>3005</v>
      </c>
      <c r="G280" s="7" t="s">
        <v>3004</v>
      </c>
      <c r="H280" s="6" t="s">
        <v>3003</v>
      </c>
      <c r="I280" s="7" t="s">
        <v>3002</v>
      </c>
      <c r="J280" s="6" t="s">
        <v>3117</v>
      </c>
      <c r="K280" s="7" t="s">
        <v>3116</v>
      </c>
      <c r="L280" s="6" t="s">
        <v>2674</v>
      </c>
    </row>
    <row r="281" spans="1:12" x14ac:dyDescent="0.25">
      <c r="A281" s="6" t="s">
        <v>3115</v>
      </c>
      <c r="B281" s="6" t="s">
        <v>2729</v>
      </c>
      <c r="C281" s="7" t="s">
        <v>2728</v>
      </c>
      <c r="D281" s="6" t="s">
        <v>3006</v>
      </c>
      <c r="E281" s="7" t="s">
        <v>3004</v>
      </c>
      <c r="F281" s="6" t="s">
        <v>3005</v>
      </c>
      <c r="G281" s="7" t="s">
        <v>3004</v>
      </c>
      <c r="H281" s="6" t="s">
        <v>3003</v>
      </c>
      <c r="I281" s="7" t="s">
        <v>3002</v>
      </c>
      <c r="J281" s="6" t="s">
        <v>3115</v>
      </c>
      <c r="K281" s="7" t="s">
        <v>3114</v>
      </c>
      <c r="L281" s="6" t="s">
        <v>2674</v>
      </c>
    </row>
    <row r="282" spans="1:12" x14ac:dyDescent="0.25">
      <c r="A282" s="6" t="s">
        <v>3113</v>
      </c>
      <c r="B282" s="6" t="s">
        <v>2729</v>
      </c>
      <c r="C282" s="7" t="s">
        <v>2728</v>
      </c>
      <c r="D282" s="6" t="s">
        <v>3006</v>
      </c>
      <c r="E282" s="7" t="s">
        <v>3004</v>
      </c>
      <c r="F282" s="6" t="s">
        <v>3005</v>
      </c>
      <c r="G282" s="7" t="s">
        <v>3004</v>
      </c>
      <c r="H282" s="6" t="s">
        <v>3003</v>
      </c>
      <c r="I282" s="7" t="s">
        <v>3002</v>
      </c>
      <c r="J282" s="6" t="s">
        <v>3113</v>
      </c>
      <c r="K282" s="7" t="s">
        <v>3112</v>
      </c>
      <c r="L282" s="6" t="s">
        <v>2674</v>
      </c>
    </row>
    <row r="283" spans="1:12" x14ac:dyDescent="0.25">
      <c r="A283" s="6" t="s">
        <v>3111</v>
      </c>
      <c r="B283" s="6" t="s">
        <v>2729</v>
      </c>
      <c r="C283" s="7" t="s">
        <v>2728</v>
      </c>
      <c r="D283" s="6" t="s">
        <v>3006</v>
      </c>
      <c r="E283" s="7" t="s">
        <v>3004</v>
      </c>
      <c r="F283" s="6" t="s">
        <v>3005</v>
      </c>
      <c r="G283" s="7" t="s">
        <v>3004</v>
      </c>
      <c r="H283" s="6" t="s">
        <v>3003</v>
      </c>
      <c r="I283" s="7" t="s">
        <v>3002</v>
      </c>
      <c r="J283" s="6" t="s">
        <v>3111</v>
      </c>
      <c r="K283" s="7" t="s">
        <v>3110</v>
      </c>
      <c r="L283" s="6" t="s">
        <v>2674</v>
      </c>
    </row>
    <row r="284" spans="1:12" x14ac:dyDescent="0.25">
      <c r="A284" s="6" t="s">
        <v>3109</v>
      </c>
      <c r="B284" s="6" t="s">
        <v>2729</v>
      </c>
      <c r="C284" s="7" t="s">
        <v>2728</v>
      </c>
      <c r="D284" s="6" t="s">
        <v>3006</v>
      </c>
      <c r="E284" s="7" t="s">
        <v>3004</v>
      </c>
      <c r="F284" s="6" t="s">
        <v>3005</v>
      </c>
      <c r="G284" s="7" t="s">
        <v>3004</v>
      </c>
      <c r="H284" s="6" t="s">
        <v>3003</v>
      </c>
      <c r="I284" s="7" t="s">
        <v>3002</v>
      </c>
      <c r="J284" s="6" t="s">
        <v>3109</v>
      </c>
      <c r="K284" s="7" t="s">
        <v>3108</v>
      </c>
      <c r="L284" s="6" t="s">
        <v>2674</v>
      </c>
    </row>
    <row r="285" spans="1:12" x14ac:dyDescent="0.25">
      <c r="A285" s="6" t="s">
        <v>3107</v>
      </c>
      <c r="B285" s="6" t="s">
        <v>2729</v>
      </c>
      <c r="C285" s="7" t="s">
        <v>2728</v>
      </c>
      <c r="D285" s="6" t="s">
        <v>3006</v>
      </c>
      <c r="E285" s="7" t="s">
        <v>3004</v>
      </c>
      <c r="F285" s="6" t="s">
        <v>3005</v>
      </c>
      <c r="G285" s="7" t="s">
        <v>3004</v>
      </c>
      <c r="H285" s="6" t="s">
        <v>3003</v>
      </c>
      <c r="I285" s="7" t="s">
        <v>3002</v>
      </c>
      <c r="J285" s="6" t="s">
        <v>3107</v>
      </c>
      <c r="K285" s="7" t="s">
        <v>3106</v>
      </c>
      <c r="L285" s="6" t="s">
        <v>2674</v>
      </c>
    </row>
    <row r="286" spans="1:12" x14ac:dyDescent="0.25">
      <c r="A286" s="6" t="s">
        <v>3105</v>
      </c>
      <c r="B286" s="6" t="s">
        <v>2729</v>
      </c>
      <c r="C286" s="7" t="s">
        <v>2728</v>
      </c>
      <c r="D286" s="6" t="s">
        <v>3006</v>
      </c>
      <c r="E286" s="7" t="s">
        <v>3004</v>
      </c>
      <c r="F286" s="6" t="s">
        <v>3005</v>
      </c>
      <c r="G286" s="7" t="s">
        <v>3004</v>
      </c>
      <c r="H286" s="6" t="s">
        <v>3003</v>
      </c>
      <c r="I286" s="7" t="s">
        <v>3002</v>
      </c>
      <c r="J286" s="6" t="s">
        <v>3105</v>
      </c>
      <c r="K286" s="7" t="s">
        <v>3104</v>
      </c>
      <c r="L286" s="6" t="s">
        <v>2674</v>
      </c>
    </row>
    <row r="287" spans="1:12" x14ac:dyDescent="0.25">
      <c r="A287" s="6" t="s">
        <v>3103</v>
      </c>
      <c r="B287" s="6" t="s">
        <v>2729</v>
      </c>
      <c r="C287" s="7" t="s">
        <v>2728</v>
      </c>
      <c r="D287" s="6" t="s">
        <v>3006</v>
      </c>
      <c r="E287" s="7" t="s">
        <v>3004</v>
      </c>
      <c r="F287" s="6" t="s">
        <v>3005</v>
      </c>
      <c r="G287" s="7" t="s">
        <v>3004</v>
      </c>
      <c r="H287" s="6" t="s">
        <v>3003</v>
      </c>
      <c r="I287" s="7" t="s">
        <v>3002</v>
      </c>
      <c r="J287" s="6" t="s">
        <v>3103</v>
      </c>
      <c r="K287" s="7" t="s">
        <v>3102</v>
      </c>
      <c r="L287" s="6" t="s">
        <v>2674</v>
      </c>
    </row>
    <row r="288" spans="1:12" x14ac:dyDescent="0.25">
      <c r="A288" s="6" t="s">
        <v>3101</v>
      </c>
      <c r="B288" s="6" t="s">
        <v>2729</v>
      </c>
      <c r="C288" s="7" t="s">
        <v>2728</v>
      </c>
      <c r="D288" s="6" t="s">
        <v>3006</v>
      </c>
      <c r="E288" s="7" t="s">
        <v>3004</v>
      </c>
      <c r="F288" s="6" t="s">
        <v>3005</v>
      </c>
      <c r="G288" s="7" t="s">
        <v>3004</v>
      </c>
      <c r="H288" s="6" t="s">
        <v>3003</v>
      </c>
      <c r="I288" s="7" t="s">
        <v>3002</v>
      </c>
      <c r="J288" s="6" t="s">
        <v>3101</v>
      </c>
      <c r="K288" s="7" t="s">
        <v>3100</v>
      </c>
      <c r="L288" s="6" t="s">
        <v>2674</v>
      </c>
    </row>
    <row r="289" spans="1:12" x14ac:dyDescent="0.25">
      <c r="A289" s="6" t="s">
        <v>3099</v>
      </c>
      <c r="B289" s="6" t="s">
        <v>2729</v>
      </c>
      <c r="C289" s="7" t="s">
        <v>2728</v>
      </c>
      <c r="D289" s="6" t="s">
        <v>3006</v>
      </c>
      <c r="E289" s="7" t="s">
        <v>3004</v>
      </c>
      <c r="F289" s="6" t="s">
        <v>3005</v>
      </c>
      <c r="G289" s="7" t="s">
        <v>3004</v>
      </c>
      <c r="H289" s="6" t="s">
        <v>3003</v>
      </c>
      <c r="I289" s="7" t="s">
        <v>3002</v>
      </c>
      <c r="J289" s="6" t="s">
        <v>3099</v>
      </c>
      <c r="K289" s="7" t="s">
        <v>3098</v>
      </c>
      <c r="L289" s="6" t="s">
        <v>2674</v>
      </c>
    </row>
    <row r="290" spans="1:12" x14ac:dyDescent="0.25">
      <c r="A290" s="6" t="s">
        <v>3097</v>
      </c>
      <c r="B290" s="6" t="s">
        <v>2729</v>
      </c>
      <c r="C290" s="7" t="s">
        <v>2728</v>
      </c>
      <c r="D290" s="6" t="s">
        <v>3006</v>
      </c>
      <c r="E290" s="7" t="s">
        <v>3004</v>
      </c>
      <c r="F290" s="6" t="s">
        <v>3005</v>
      </c>
      <c r="G290" s="7" t="s">
        <v>3004</v>
      </c>
      <c r="H290" s="6" t="s">
        <v>3003</v>
      </c>
      <c r="I290" s="7" t="s">
        <v>3002</v>
      </c>
      <c r="J290" s="6" t="s">
        <v>3097</v>
      </c>
      <c r="K290" s="7" t="s">
        <v>3096</v>
      </c>
      <c r="L290" s="6" t="s">
        <v>2674</v>
      </c>
    </row>
    <row r="291" spans="1:12" x14ac:dyDescent="0.25">
      <c r="A291" s="6" t="s">
        <v>3095</v>
      </c>
      <c r="B291" s="6" t="s">
        <v>2729</v>
      </c>
      <c r="C291" s="7" t="s">
        <v>2728</v>
      </c>
      <c r="D291" s="6" t="s">
        <v>3006</v>
      </c>
      <c r="E291" s="7" t="s">
        <v>3004</v>
      </c>
      <c r="F291" s="6" t="s">
        <v>3005</v>
      </c>
      <c r="G291" s="7" t="s">
        <v>3004</v>
      </c>
      <c r="H291" s="6" t="s">
        <v>3003</v>
      </c>
      <c r="I291" s="7" t="s">
        <v>3002</v>
      </c>
      <c r="J291" s="6" t="s">
        <v>3095</v>
      </c>
      <c r="K291" s="7" t="s">
        <v>3094</v>
      </c>
      <c r="L291" s="6" t="s">
        <v>2674</v>
      </c>
    </row>
    <row r="292" spans="1:12" x14ac:dyDescent="0.25">
      <c r="A292" s="6" t="s">
        <v>3093</v>
      </c>
      <c r="B292" s="6" t="s">
        <v>2729</v>
      </c>
      <c r="C292" s="7" t="s">
        <v>2728</v>
      </c>
      <c r="D292" s="6" t="s">
        <v>3006</v>
      </c>
      <c r="E292" s="7" t="s">
        <v>3004</v>
      </c>
      <c r="F292" s="6" t="s">
        <v>3005</v>
      </c>
      <c r="G292" s="7" t="s">
        <v>3004</v>
      </c>
      <c r="H292" s="6" t="s">
        <v>3003</v>
      </c>
      <c r="I292" s="7" t="s">
        <v>3002</v>
      </c>
      <c r="J292" s="6" t="s">
        <v>3093</v>
      </c>
      <c r="K292" s="7" t="s">
        <v>3092</v>
      </c>
      <c r="L292" s="6" t="s">
        <v>2674</v>
      </c>
    </row>
    <row r="293" spans="1:12" x14ac:dyDescent="0.25">
      <c r="A293" s="6" t="s">
        <v>3091</v>
      </c>
      <c r="B293" s="6" t="s">
        <v>2729</v>
      </c>
      <c r="C293" s="7" t="s">
        <v>2728</v>
      </c>
      <c r="D293" s="6" t="s">
        <v>3006</v>
      </c>
      <c r="E293" s="7" t="s">
        <v>3004</v>
      </c>
      <c r="F293" s="6" t="s">
        <v>3005</v>
      </c>
      <c r="G293" s="7" t="s">
        <v>3004</v>
      </c>
      <c r="H293" s="6" t="s">
        <v>3003</v>
      </c>
      <c r="I293" s="7" t="s">
        <v>3002</v>
      </c>
      <c r="J293" s="6" t="s">
        <v>3091</v>
      </c>
      <c r="K293" s="7" t="s">
        <v>3090</v>
      </c>
      <c r="L293" s="6" t="s">
        <v>2674</v>
      </c>
    </row>
    <row r="294" spans="1:12" x14ac:dyDescent="0.25">
      <c r="A294" s="6" t="s">
        <v>3089</v>
      </c>
      <c r="B294" s="6" t="s">
        <v>2729</v>
      </c>
      <c r="C294" s="7" t="s">
        <v>2728</v>
      </c>
      <c r="D294" s="6" t="s">
        <v>3006</v>
      </c>
      <c r="E294" s="7" t="s">
        <v>3004</v>
      </c>
      <c r="F294" s="6" t="s">
        <v>3005</v>
      </c>
      <c r="G294" s="7" t="s">
        <v>3004</v>
      </c>
      <c r="H294" s="6" t="s">
        <v>3003</v>
      </c>
      <c r="I294" s="7" t="s">
        <v>3002</v>
      </c>
      <c r="J294" s="6" t="s">
        <v>3089</v>
      </c>
      <c r="K294" s="7" t="s">
        <v>3088</v>
      </c>
      <c r="L294" s="6" t="s">
        <v>2674</v>
      </c>
    </row>
    <row r="295" spans="1:12" x14ac:dyDescent="0.25">
      <c r="A295" s="6" t="s">
        <v>3087</v>
      </c>
      <c r="B295" s="6" t="s">
        <v>2729</v>
      </c>
      <c r="C295" s="7" t="s">
        <v>2728</v>
      </c>
      <c r="D295" s="6" t="s">
        <v>3006</v>
      </c>
      <c r="E295" s="7" t="s">
        <v>3004</v>
      </c>
      <c r="F295" s="6" t="s">
        <v>3005</v>
      </c>
      <c r="G295" s="7" t="s">
        <v>3004</v>
      </c>
      <c r="H295" s="6" t="s">
        <v>3003</v>
      </c>
      <c r="I295" s="7" t="s">
        <v>3002</v>
      </c>
      <c r="J295" s="6" t="s">
        <v>3087</v>
      </c>
      <c r="K295" s="7" t="s">
        <v>3086</v>
      </c>
      <c r="L295" s="6" t="s">
        <v>2674</v>
      </c>
    </row>
    <row r="296" spans="1:12" x14ac:dyDescent="0.25">
      <c r="A296" s="6" t="s">
        <v>3085</v>
      </c>
      <c r="B296" s="6" t="s">
        <v>2729</v>
      </c>
      <c r="C296" s="7" t="s">
        <v>2728</v>
      </c>
      <c r="D296" s="6" t="s">
        <v>3006</v>
      </c>
      <c r="E296" s="7" t="s">
        <v>3004</v>
      </c>
      <c r="F296" s="6" t="s">
        <v>3005</v>
      </c>
      <c r="G296" s="7" t="s">
        <v>3004</v>
      </c>
      <c r="H296" s="6" t="s">
        <v>3003</v>
      </c>
      <c r="I296" s="7" t="s">
        <v>3002</v>
      </c>
      <c r="J296" s="6" t="s">
        <v>3085</v>
      </c>
      <c r="K296" s="7" t="s">
        <v>3084</v>
      </c>
      <c r="L296" s="6" t="s">
        <v>2674</v>
      </c>
    </row>
    <row r="297" spans="1:12" x14ac:dyDescent="0.25">
      <c r="A297" s="6" t="s">
        <v>3083</v>
      </c>
      <c r="B297" s="6" t="s">
        <v>2729</v>
      </c>
      <c r="C297" s="7" t="s">
        <v>2728</v>
      </c>
      <c r="D297" s="6" t="s">
        <v>3006</v>
      </c>
      <c r="E297" s="7" t="s">
        <v>3004</v>
      </c>
      <c r="F297" s="6" t="s">
        <v>3005</v>
      </c>
      <c r="G297" s="7" t="s">
        <v>3004</v>
      </c>
      <c r="H297" s="6" t="s">
        <v>3003</v>
      </c>
      <c r="I297" s="7" t="s">
        <v>3002</v>
      </c>
      <c r="J297" s="6" t="s">
        <v>3083</v>
      </c>
      <c r="K297" s="7" t="s">
        <v>3082</v>
      </c>
      <c r="L297" s="6" t="s">
        <v>2674</v>
      </c>
    </row>
    <row r="298" spans="1:12" x14ac:dyDescent="0.25">
      <c r="A298" s="6" t="s">
        <v>3081</v>
      </c>
      <c r="B298" s="6" t="s">
        <v>2729</v>
      </c>
      <c r="C298" s="7" t="s">
        <v>2728</v>
      </c>
      <c r="D298" s="6" t="s">
        <v>3006</v>
      </c>
      <c r="E298" s="7" t="s">
        <v>3004</v>
      </c>
      <c r="F298" s="6" t="s">
        <v>3005</v>
      </c>
      <c r="G298" s="7" t="s">
        <v>3004</v>
      </c>
      <c r="H298" s="6" t="s">
        <v>3003</v>
      </c>
      <c r="I298" s="7" t="s">
        <v>3002</v>
      </c>
      <c r="J298" s="6" t="s">
        <v>3081</v>
      </c>
      <c r="K298" s="7" t="s">
        <v>3080</v>
      </c>
      <c r="L298" s="6" t="s">
        <v>2674</v>
      </c>
    </row>
    <row r="299" spans="1:12" x14ac:dyDescent="0.25">
      <c r="A299" s="6" t="s">
        <v>3079</v>
      </c>
      <c r="B299" s="6" t="s">
        <v>2729</v>
      </c>
      <c r="C299" s="7" t="s">
        <v>2728</v>
      </c>
      <c r="D299" s="6" t="s">
        <v>3006</v>
      </c>
      <c r="E299" s="7" t="s">
        <v>3004</v>
      </c>
      <c r="F299" s="6" t="s">
        <v>3005</v>
      </c>
      <c r="G299" s="7" t="s">
        <v>3004</v>
      </c>
      <c r="H299" s="6" t="s">
        <v>3003</v>
      </c>
      <c r="I299" s="7" t="s">
        <v>3002</v>
      </c>
      <c r="J299" s="6" t="s">
        <v>3079</v>
      </c>
      <c r="K299" s="7" t="s">
        <v>3078</v>
      </c>
      <c r="L299" s="6" t="s">
        <v>2674</v>
      </c>
    </row>
    <row r="300" spans="1:12" x14ac:dyDescent="0.25">
      <c r="A300" s="6" t="s">
        <v>3077</v>
      </c>
      <c r="B300" s="6" t="s">
        <v>2729</v>
      </c>
      <c r="C300" s="7" t="s">
        <v>2728</v>
      </c>
      <c r="D300" s="6" t="s">
        <v>3006</v>
      </c>
      <c r="E300" s="7" t="s">
        <v>3004</v>
      </c>
      <c r="F300" s="6" t="s">
        <v>3005</v>
      </c>
      <c r="G300" s="7" t="s">
        <v>3004</v>
      </c>
      <c r="H300" s="6" t="s">
        <v>3003</v>
      </c>
      <c r="I300" s="7" t="s">
        <v>3002</v>
      </c>
      <c r="J300" s="6" t="s">
        <v>3077</v>
      </c>
      <c r="K300" s="7" t="s">
        <v>3076</v>
      </c>
      <c r="L300" s="6" t="s">
        <v>2674</v>
      </c>
    </row>
    <row r="301" spans="1:12" x14ac:dyDescent="0.25">
      <c r="A301" s="6" t="s">
        <v>3075</v>
      </c>
      <c r="B301" s="6" t="s">
        <v>2729</v>
      </c>
      <c r="C301" s="7" t="s">
        <v>2728</v>
      </c>
      <c r="D301" s="6" t="s">
        <v>3006</v>
      </c>
      <c r="E301" s="7" t="s">
        <v>3004</v>
      </c>
      <c r="F301" s="6" t="s">
        <v>3005</v>
      </c>
      <c r="G301" s="7" t="s">
        <v>3004</v>
      </c>
      <c r="H301" s="6" t="s">
        <v>3003</v>
      </c>
      <c r="I301" s="7" t="s">
        <v>3002</v>
      </c>
      <c r="J301" s="6" t="s">
        <v>3075</v>
      </c>
      <c r="K301" s="7" t="s">
        <v>3074</v>
      </c>
      <c r="L301" s="6" t="s">
        <v>2674</v>
      </c>
    </row>
    <row r="302" spans="1:12" x14ac:dyDescent="0.25">
      <c r="A302" s="6" t="s">
        <v>3073</v>
      </c>
      <c r="B302" s="6" t="s">
        <v>2729</v>
      </c>
      <c r="C302" s="7" t="s">
        <v>2728</v>
      </c>
      <c r="D302" s="6" t="s">
        <v>3006</v>
      </c>
      <c r="E302" s="7" t="s">
        <v>3004</v>
      </c>
      <c r="F302" s="6" t="s">
        <v>3005</v>
      </c>
      <c r="G302" s="7" t="s">
        <v>3004</v>
      </c>
      <c r="H302" s="6" t="s">
        <v>3003</v>
      </c>
      <c r="I302" s="7" t="s">
        <v>3002</v>
      </c>
      <c r="J302" s="6" t="s">
        <v>3073</v>
      </c>
      <c r="K302" s="7" t="s">
        <v>3072</v>
      </c>
      <c r="L302" s="6" t="s">
        <v>2674</v>
      </c>
    </row>
    <row r="303" spans="1:12" x14ac:dyDescent="0.25">
      <c r="A303" s="6" t="s">
        <v>3071</v>
      </c>
      <c r="B303" s="6" t="s">
        <v>2729</v>
      </c>
      <c r="C303" s="7" t="s">
        <v>2728</v>
      </c>
      <c r="D303" s="6" t="s">
        <v>3006</v>
      </c>
      <c r="E303" s="7" t="s">
        <v>3004</v>
      </c>
      <c r="F303" s="6" t="s">
        <v>3005</v>
      </c>
      <c r="G303" s="7" t="s">
        <v>3004</v>
      </c>
      <c r="H303" s="6" t="s">
        <v>3003</v>
      </c>
      <c r="I303" s="7" t="s">
        <v>3002</v>
      </c>
      <c r="J303" s="6" t="s">
        <v>3071</v>
      </c>
      <c r="K303" s="7" t="s">
        <v>3070</v>
      </c>
      <c r="L303" s="6" t="s">
        <v>2674</v>
      </c>
    </row>
    <row r="304" spans="1:12" x14ac:dyDescent="0.25">
      <c r="A304" s="6" t="s">
        <v>3069</v>
      </c>
      <c r="B304" s="6" t="s">
        <v>2729</v>
      </c>
      <c r="C304" s="7" t="s">
        <v>2728</v>
      </c>
      <c r="D304" s="6" t="s">
        <v>3006</v>
      </c>
      <c r="E304" s="7" t="s">
        <v>3004</v>
      </c>
      <c r="F304" s="6" t="s">
        <v>3005</v>
      </c>
      <c r="G304" s="7" t="s">
        <v>3004</v>
      </c>
      <c r="H304" s="6" t="s">
        <v>3003</v>
      </c>
      <c r="I304" s="7" t="s">
        <v>3002</v>
      </c>
      <c r="J304" s="6" t="s">
        <v>3069</v>
      </c>
      <c r="K304" s="7" t="s">
        <v>3068</v>
      </c>
      <c r="L304" s="6" t="s">
        <v>2674</v>
      </c>
    </row>
    <row r="305" spans="1:12" x14ac:dyDescent="0.25">
      <c r="A305" s="6" t="s">
        <v>3067</v>
      </c>
      <c r="B305" s="6" t="s">
        <v>2729</v>
      </c>
      <c r="C305" s="7" t="s">
        <v>2728</v>
      </c>
      <c r="D305" s="6" t="s">
        <v>3006</v>
      </c>
      <c r="E305" s="7" t="s">
        <v>3004</v>
      </c>
      <c r="F305" s="6" t="s">
        <v>3005</v>
      </c>
      <c r="G305" s="7" t="s">
        <v>3004</v>
      </c>
      <c r="H305" s="6" t="s">
        <v>3003</v>
      </c>
      <c r="I305" s="7" t="s">
        <v>3002</v>
      </c>
      <c r="J305" s="6" t="s">
        <v>3067</v>
      </c>
      <c r="K305" s="7" t="s">
        <v>3066</v>
      </c>
      <c r="L305" s="6" t="s">
        <v>2674</v>
      </c>
    </row>
    <row r="306" spans="1:12" x14ac:dyDescent="0.25">
      <c r="A306" s="6" t="s">
        <v>3065</v>
      </c>
      <c r="B306" s="6" t="s">
        <v>2729</v>
      </c>
      <c r="C306" s="7" t="s">
        <v>2728</v>
      </c>
      <c r="D306" s="6" t="s">
        <v>3006</v>
      </c>
      <c r="E306" s="7" t="s">
        <v>3004</v>
      </c>
      <c r="F306" s="6" t="s">
        <v>3005</v>
      </c>
      <c r="G306" s="7" t="s">
        <v>3004</v>
      </c>
      <c r="H306" s="6" t="s">
        <v>3003</v>
      </c>
      <c r="I306" s="7" t="s">
        <v>3002</v>
      </c>
      <c r="J306" s="6" t="s">
        <v>3065</v>
      </c>
      <c r="K306" s="7" t="s">
        <v>3064</v>
      </c>
      <c r="L306" s="6" t="s">
        <v>2674</v>
      </c>
    </row>
    <row r="307" spans="1:12" x14ac:dyDescent="0.25">
      <c r="A307" s="6" t="s">
        <v>3063</v>
      </c>
      <c r="B307" s="6" t="s">
        <v>2729</v>
      </c>
      <c r="C307" s="7" t="s">
        <v>2728</v>
      </c>
      <c r="D307" s="6" t="s">
        <v>3006</v>
      </c>
      <c r="E307" s="7" t="s">
        <v>3004</v>
      </c>
      <c r="F307" s="6" t="s">
        <v>3005</v>
      </c>
      <c r="G307" s="7" t="s">
        <v>3004</v>
      </c>
      <c r="H307" s="6" t="s">
        <v>3003</v>
      </c>
      <c r="I307" s="7" t="s">
        <v>3002</v>
      </c>
      <c r="J307" s="6" t="s">
        <v>3063</v>
      </c>
      <c r="K307" s="7" t="s">
        <v>3062</v>
      </c>
      <c r="L307" s="6" t="s">
        <v>2674</v>
      </c>
    </row>
    <row r="308" spans="1:12" x14ac:dyDescent="0.25">
      <c r="A308" s="6" t="s">
        <v>3061</v>
      </c>
      <c r="B308" s="6" t="s">
        <v>2729</v>
      </c>
      <c r="C308" s="7" t="s">
        <v>2728</v>
      </c>
      <c r="D308" s="6" t="s">
        <v>3006</v>
      </c>
      <c r="E308" s="7" t="s">
        <v>3004</v>
      </c>
      <c r="F308" s="6" t="s">
        <v>3005</v>
      </c>
      <c r="G308" s="7" t="s">
        <v>3004</v>
      </c>
      <c r="H308" s="6" t="s">
        <v>3003</v>
      </c>
      <c r="I308" s="7" t="s">
        <v>3002</v>
      </c>
      <c r="J308" s="6" t="s">
        <v>3061</v>
      </c>
      <c r="K308" s="7" t="s">
        <v>3060</v>
      </c>
      <c r="L308" s="6" t="s">
        <v>2674</v>
      </c>
    </row>
    <row r="309" spans="1:12" x14ac:dyDescent="0.25">
      <c r="A309" s="6" t="s">
        <v>3059</v>
      </c>
      <c r="B309" s="6" t="s">
        <v>2729</v>
      </c>
      <c r="C309" s="7" t="s">
        <v>2728</v>
      </c>
      <c r="D309" s="6" t="s">
        <v>3006</v>
      </c>
      <c r="E309" s="7" t="s">
        <v>3004</v>
      </c>
      <c r="F309" s="6" t="s">
        <v>3005</v>
      </c>
      <c r="G309" s="7" t="s">
        <v>3004</v>
      </c>
      <c r="H309" s="6" t="s">
        <v>3003</v>
      </c>
      <c r="I309" s="7" t="s">
        <v>3002</v>
      </c>
      <c r="J309" s="6" t="s">
        <v>3059</v>
      </c>
      <c r="K309" s="7" t="s">
        <v>3058</v>
      </c>
      <c r="L309" s="6" t="s">
        <v>2674</v>
      </c>
    </row>
    <row r="310" spans="1:12" x14ac:dyDescent="0.25">
      <c r="A310" s="6" t="s">
        <v>3057</v>
      </c>
      <c r="B310" s="6" t="s">
        <v>2729</v>
      </c>
      <c r="C310" s="7" t="s">
        <v>2728</v>
      </c>
      <c r="D310" s="6" t="s">
        <v>3006</v>
      </c>
      <c r="E310" s="7" t="s">
        <v>3004</v>
      </c>
      <c r="F310" s="6" t="s">
        <v>3005</v>
      </c>
      <c r="G310" s="7" t="s">
        <v>3004</v>
      </c>
      <c r="H310" s="6" t="s">
        <v>3003</v>
      </c>
      <c r="I310" s="7" t="s">
        <v>3002</v>
      </c>
      <c r="J310" s="6" t="s">
        <v>3057</v>
      </c>
      <c r="K310" s="7" t="s">
        <v>3056</v>
      </c>
      <c r="L310" s="6" t="s">
        <v>2674</v>
      </c>
    </row>
    <row r="311" spans="1:12" x14ac:dyDescent="0.25">
      <c r="A311" s="6" t="s">
        <v>3055</v>
      </c>
      <c r="B311" s="6" t="s">
        <v>2729</v>
      </c>
      <c r="C311" s="7" t="s">
        <v>2728</v>
      </c>
      <c r="D311" s="6" t="s">
        <v>3006</v>
      </c>
      <c r="E311" s="7" t="s">
        <v>3004</v>
      </c>
      <c r="F311" s="6" t="s">
        <v>3005</v>
      </c>
      <c r="G311" s="7" t="s">
        <v>3004</v>
      </c>
      <c r="H311" s="6" t="s">
        <v>3003</v>
      </c>
      <c r="I311" s="7" t="s">
        <v>3002</v>
      </c>
      <c r="J311" s="6" t="s">
        <v>3055</v>
      </c>
      <c r="K311" s="7" t="s">
        <v>3054</v>
      </c>
      <c r="L311" s="6" t="s">
        <v>2674</v>
      </c>
    </row>
    <row r="312" spans="1:12" x14ac:dyDescent="0.25">
      <c r="A312" s="6" t="s">
        <v>3053</v>
      </c>
      <c r="B312" s="6" t="s">
        <v>2729</v>
      </c>
      <c r="C312" s="7" t="s">
        <v>2728</v>
      </c>
      <c r="D312" s="6" t="s">
        <v>3006</v>
      </c>
      <c r="E312" s="7" t="s">
        <v>3004</v>
      </c>
      <c r="F312" s="6" t="s">
        <v>3005</v>
      </c>
      <c r="G312" s="7" t="s">
        <v>3004</v>
      </c>
      <c r="H312" s="6" t="s">
        <v>3003</v>
      </c>
      <c r="I312" s="7" t="s">
        <v>3002</v>
      </c>
      <c r="J312" s="6" t="s">
        <v>3053</v>
      </c>
      <c r="K312" s="7" t="s">
        <v>3052</v>
      </c>
      <c r="L312" s="6" t="s">
        <v>2674</v>
      </c>
    </row>
    <row r="313" spans="1:12" x14ac:dyDescent="0.25">
      <c r="A313" s="6" t="s">
        <v>3051</v>
      </c>
      <c r="B313" s="6" t="s">
        <v>2729</v>
      </c>
      <c r="C313" s="7" t="s">
        <v>2728</v>
      </c>
      <c r="D313" s="6" t="s">
        <v>3006</v>
      </c>
      <c r="E313" s="7" t="s">
        <v>3004</v>
      </c>
      <c r="F313" s="6" t="s">
        <v>3005</v>
      </c>
      <c r="G313" s="7" t="s">
        <v>3004</v>
      </c>
      <c r="H313" s="6" t="s">
        <v>3003</v>
      </c>
      <c r="I313" s="7" t="s">
        <v>3002</v>
      </c>
      <c r="J313" s="6" t="s">
        <v>3051</v>
      </c>
      <c r="K313" s="7" t="s">
        <v>3050</v>
      </c>
      <c r="L313" s="6" t="s">
        <v>2674</v>
      </c>
    </row>
    <row r="314" spans="1:12" x14ac:dyDescent="0.25">
      <c r="A314" s="6" t="s">
        <v>3049</v>
      </c>
      <c r="B314" s="6" t="s">
        <v>2729</v>
      </c>
      <c r="C314" s="7" t="s">
        <v>2728</v>
      </c>
      <c r="D314" s="6" t="s">
        <v>3006</v>
      </c>
      <c r="E314" s="7" t="s">
        <v>3004</v>
      </c>
      <c r="F314" s="6" t="s">
        <v>3005</v>
      </c>
      <c r="G314" s="7" t="s">
        <v>3004</v>
      </c>
      <c r="H314" s="6" t="s">
        <v>3003</v>
      </c>
      <c r="I314" s="7" t="s">
        <v>3002</v>
      </c>
      <c r="J314" s="6" t="s">
        <v>3049</v>
      </c>
      <c r="K314" s="7" t="s">
        <v>3048</v>
      </c>
      <c r="L314" s="6" t="s">
        <v>2674</v>
      </c>
    </row>
    <row r="315" spans="1:12" x14ac:dyDescent="0.25">
      <c r="A315" s="6" t="s">
        <v>3047</v>
      </c>
      <c r="B315" s="6" t="s">
        <v>2729</v>
      </c>
      <c r="C315" s="7" t="s">
        <v>2728</v>
      </c>
      <c r="D315" s="6" t="s">
        <v>3006</v>
      </c>
      <c r="E315" s="7" t="s">
        <v>3004</v>
      </c>
      <c r="F315" s="6" t="s">
        <v>3005</v>
      </c>
      <c r="G315" s="7" t="s">
        <v>3004</v>
      </c>
      <c r="H315" s="6" t="s">
        <v>3003</v>
      </c>
      <c r="I315" s="7" t="s">
        <v>3002</v>
      </c>
      <c r="J315" s="6" t="s">
        <v>3047</v>
      </c>
      <c r="K315" s="7" t="s">
        <v>3046</v>
      </c>
      <c r="L315" s="6" t="s">
        <v>2674</v>
      </c>
    </row>
    <row r="316" spans="1:12" x14ac:dyDescent="0.25">
      <c r="A316" s="6" t="s">
        <v>3045</v>
      </c>
      <c r="B316" s="6" t="s">
        <v>2729</v>
      </c>
      <c r="C316" s="7" t="s">
        <v>2728</v>
      </c>
      <c r="D316" s="6" t="s">
        <v>3006</v>
      </c>
      <c r="E316" s="7" t="s">
        <v>3004</v>
      </c>
      <c r="F316" s="6" t="s">
        <v>3005</v>
      </c>
      <c r="G316" s="7" t="s">
        <v>3004</v>
      </c>
      <c r="H316" s="6" t="s">
        <v>3003</v>
      </c>
      <c r="I316" s="7" t="s">
        <v>3002</v>
      </c>
      <c r="J316" s="6" t="s">
        <v>3045</v>
      </c>
      <c r="K316" s="7" t="s">
        <v>3044</v>
      </c>
      <c r="L316" s="6" t="s">
        <v>2674</v>
      </c>
    </row>
    <row r="317" spans="1:12" x14ac:dyDescent="0.25">
      <c r="A317" s="6" t="s">
        <v>3043</v>
      </c>
      <c r="B317" s="6" t="s">
        <v>2729</v>
      </c>
      <c r="C317" s="7" t="s">
        <v>2728</v>
      </c>
      <c r="D317" s="6" t="s">
        <v>3006</v>
      </c>
      <c r="E317" s="7" t="s">
        <v>3004</v>
      </c>
      <c r="F317" s="6" t="s">
        <v>3005</v>
      </c>
      <c r="G317" s="7" t="s">
        <v>3004</v>
      </c>
      <c r="H317" s="6" t="s">
        <v>3003</v>
      </c>
      <c r="I317" s="7" t="s">
        <v>3002</v>
      </c>
      <c r="J317" s="6" t="s">
        <v>3043</v>
      </c>
      <c r="K317" s="7" t="s">
        <v>3042</v>
      </c>
      <c r="L317" s="6" t="s">
        <v>2674</v>
      </c>
    </row>
    <row r="318" spans="1:12" x14ac:dyDescent="0.25">
      <c r="A318" s="6" t="s">
        <v>3041</v>
      </c>
      <c r="B318" s="6" t="s">
        <v>2729</v>
      </c>
      <c r="C318" s="7" t="s">
        <v>2728</v>
      </c>
      <c r="D318" s="6" t="s">
        <v>3006</v>
      </c>
      <c r="E318" s="7" t="s">
        <v>3004</v>
      </c>
      <c r="F318" s="6" t="s">
        <v>3005</v>
      </c>
      <c r="G318" s="7" t="s">
        <v>3004</v>
      </c>
      <c r="H318" s="6" t="s">
        <v>3003</v>
      </c>
      <c r="I318" s="7" t="s">
        <v>3002</v>
      </c>
      <c r="J318" s="6" t="s">
        <v>3041</v>
      </c>
      <c r="K318" s="7" t="s">
        <v>3040</v>
      </c>
      <c r="L318" s="6" t="s">
        <v>2674</v>
      </c>
    </row>
    <row r="319" spans="1:12" x14ac:dyDescent="0.25">
      <c r="A319" s="6" t="s">
        <v>3039</v>
      </c>
      <c r="B319" s="6" t="s">
        <v>2729</v>
      </c>
      <c r="C319" s="7" t="s">
        <v>2728</v>
      </c>
      <c r="D319" s="6" t="s">
        <v>3006</v>
      </c>
      <c r="E319" s="7" t="s">
        <v>3004</v>
      </c>
      <c r="F319" s="6" t="s">
        <v>3005</v>
      </c>
      <c r="G319" s="7" t="s">
        <v>3004</v>
      </c>
      <c r="H319" s="6" t="s">
        <v>3003</v>
      </c>
      <c r="I319" s="7" t="s">
        <v>3002</v>
      </c>
      <c r="J319" s="6" t="s">
        <v>3039</v>
      </c>
      <c r="K319" s="7" t="s">
        <v>3038</v>
      </c>
      <c r="L319" s="6" t="s">
        <v>2674</v>
      </c>
    </row>
    <row r="320" spans="1:12" x14ac:dyDescent="0.25">
      <c r="A320" s="6" t="s">
        <v>3037</v>
      </c>
      <c r="B320" s="6" t="s">
        <v>2729</v>
      </c>
      <c r="C320" s="7" t="s">
        <v>2728</v>
      </c>
      <c r="D320" s="6" t="s">
        <v>3006</v>
      </c>
      <c r="E320" s="7" t="s">
        <v>3004</v>
      </c>
      <c r="F320" s="6" t="s">
        <v>3005</v>
      </c>
      <c r="G320" s="7" t="s">
        <v>3004</v>
      </c>
      <c r="H320" s="6" t="s">
        <v>3003</v>
      </c>
      <c r="I320" s="7" t="s">
        <v>3002</v>
      </c>
      <c r="J320" s="6" t="s">
        <v>3037</v>
      </c>
      <c r="K320" s="7" t="s">
        <v>3036</v>
      </c>
      <c r="L320" s="6" t="s">
        <v>2674</v>
      </c>
    </row>
    <row r="321" spans="1:12" x14ac:dyDescent="0.25">
      <c r="A321" s="6" t="s">
        <v>3035</v>
      </c>
      <c r="B321" s="6" t="s">
        <v>2729</v>
      </c>
      <c r="C321" s="7" t="s">
        <v>2728</v>
      </c>
      <c r="D321" s="6" t="s">
        <v>3006</v>
      </c>
      <c r="E321" s="7" t="s">
        <v>3004</v>
      </c>
      <c r="F321" s="6" t="s">
        <v>3005</v>
      </c>
      <c r="G321" s="7" t="s">
        <v>3004</v>
      </c>
      <c r="H321" s="6" t="s">
        <v>3003</v>
      </c>
      <c r="I321" s="7" t="s">
        <v>3002</v>
      </c>
      <c r="J321" s="6" t="s">
        <v>3035</v>
      </c>
      <c r="K321" s="7" t="s">
        <v>3034</v>
      </c>
      <c r="L321" s="6" t="s">
        <v>2674</v>
      </c>
    </row>
    <row r="322" spans="1:12" x14ac:dyDescent="0.25">
      <c r="A322" s="6" t="s">
        <v>3033</v>
      </c>
      <c r="B322" s="6" t="s">
        <v>2729</v>
      </c>
      <c r="C322" s="7" t="s">
        <v>2728</v>
      </c>
      <c r="D322" s="6" t="s">
        <v>3006</v>
      </c>
      <c r="E322" s="7" t="s">
        <v>3004</v>
      </c>
      <c r="F322" s="6" t="s">
        <v>3005</v>
      </c>
      <c r="G322" s="7" t="s">
        <v>3004</v>
      </c>
      <c r="H322" s="6" t="s">
        <v>3003</v>
      </c>
      <c r="I322" s="7" t="s">
        <v>3002</v>
      </c>
      <c r="J322" s="6" t="s">
        <v>3033</v>
      </c>
      <c r="K322" s="7" t="s">
        <v>3032</v>
      </c>
      <c r="L322" s="6" t="s">
        <v>2674</v>
      </c>
    </row>
    <row r="323" spans="1:12" x14ac:dyDescent="0.25">
      <c r="A323" s="6" t="s">
        <v>3031</v>
      </c>
      <c r="B323" s="6" t="s">
        <v>2729</v>
      </c>
      <c r="C323" s="7" t="s">
        <v>2728</v>
      </c>
      <c r="D323" s="6" t="s">
        <v>3006</v>
      </c>
      <c r="E323" s="7" t="s">
        <v>3004</v>
      </c>
      <c r="F323" s="6" t="s">
        <v>3005</v>
      </c>
      <c r="G323" s="7" t="s">
        <v>3004</v>
      </c>
      <c r="H323" s="6" t="s">
        <v>3003</v>
      </c>
      <c r="I323" s="7" t="s">
        <v>3002</v>
      </c>
      <c r="J323" s="6" t="s">
        <v>3031</v>
      </c>
      <c r="K323" s="7" t="s">
        <v>3030</v>
      </c>
      <c r="L323" s="6" t="s">
        <v>2674</v>
      </c>
    </row>
    <row r="324" spans="1:12" x14ac:dyDescent="0.25">
      <c r="A324" s="6" t="s">
        <v>3029</v>
      </c>
      <c r="B324" s="6" t="s">
        <v>2729</v>
      </c>
      <c r="C324" s="7" t="s">
        <v>2728</v>
      </c>
      <c r="D324" s="6" t="s">
        <v>3006</v>
      </c>
      <c r="E324" s="7" t="s">
        <v>3004</v>
      </c>
      <c r="F324" s="6" t="s">
        <v>3005</v>
      </c>
      <c r="G324" s="7" t="s">
        <v>3004</v>
      </c>
      <c r="H324" s="6" t="s">
        <v>3003</v>
      </c>
      <c r="I324" s="7" t="s">
        <v>3002</v>
      </c>
      <c r="J324" s="6" t="s">
        <v>3029</v>
      </c>
      <c r="K324" s="7" t="s">
        <v>3028</v>
      </c>
      <c r="L324" s="6" t="s">
        <v>2674</v>
      </c>
    </row>
    <row r="325" spans="1:12" x14ac:dyDescent="0.25">
      <c r="A325" s="6" t="s">
        <v>3027</v>
      </c>
      <c r="B325" s="6" t="s">
        <v>2729</v>
      </c>
      <c r="C325" s="7" t="s">
        <v>2728</v>
      </c>
      <c r="D325" s="6" t="s">
        <v>3006</v>
      </c>
      <c r="E325" s="7" t="s">
        <v>3004</v>
      </c>
      <c r="F325" s="6" t="s">
        <v>3005</v>
      </c>
      <c r="G325" s="7" t="s">
        <v>3004</v>
      </c>
      <c r="H325" s="6" t="s">
        <v>3003</v>
      </c>
      <c r="I325" s="7" t="s">
        <v>3002</v>
      </c>
      <c r="J325" s="6" t="s">
        <v>3027</v>
      </c>
      <c r="K325" s="7" t="s">
        <v>3026</v>
      </c>
      <c r="L325" s="6" t="s">
        <v>2674</v>
      </c>
    </row>
    <row r="326" spans="1:12" x14ac:dyDescent="0.25">
      <c r="A326" s="6" t="s">
        <v>3025</v>
      </c>
      <c r="B326" s="6" t="s">
        <v>2729</v>
      </c>
      <c r="C326" s="7" t="s">
        <v>2728</v>
      </c>
      <c r="D326" s="6" t="s">
        <v>3006</v>
      </c>
      <c r="E326" s="7" t="s">
        <v>3004</v>
      </c>
      <c r="F326" s="6" t="s">
        <v>3005</v>
      </c>
      <c r="G326" s="7" t="s">
        <v>3004</v>
      </c>
      <c r="H326" s="6" t="s">
        <v>3003</v>
      </c>
      <c r="I326" s="7" t="s">
        <v>3002</v>
      </c>
      <c r="J326" s="6" t="s">
        <v>3025</v>
      </c>
      <c r="K326" s="7" t="s">
        <v>3024</v>
      </c>
      <c r="L326" s="6" t="s">
        <v>2674</v>
      </c>
    </row>
    <row r="327" spans="1:12" x14ac:dyDescent="0.25">
      <c r="A327" s="6" t="s">
        <v>3023</v>
      </c>
      <c r="B327" s="6" t="s">
        <v>2729</v>
      </c>
      <c r="C327" s="7" t="s">
        <v>2728</v>
      </c>
      <c r="D327" s="6" t="s">
        <v>3006</v>
      </c>
      <c r="E327" s="7" t="s">
        <v>3004</v>
      </c>
      <c r="F327" s="6" t="s">
        <v>3005</v>
      </c>
      <c r="G327" s="7" t="s">
        <v>3004</v>
      </c>
      <c r="H327" s="6" t="s">
        <v>3003</v>
      </c>
      <c r="I327" s="7" t="s">
        <v>3002</v>
      </c>
      <c r="J327" s="6" t="s">
        <v>3023</v>
      </c>
      <c r="K327" s="7" t="s">
        <v>3022</v>
      </c>
      <c r="L327" s="6" t="s">
        <v>2674</v>
      </c>
    </row>
    <row r="328" spans="1:12" x14ac:dyDescent="0.25">
      <c r="A328" s="6" t="s">
        <v>3021</v>
      </c>
      <c r="B328" s="6" t="s">
        <v>2729</v>
      </c>
      <c r="C328" s="7" t="s">
        <v>2728</v>
      </c>
      <c r="D328" s="6" t="s">
        <v>3006</v>
      </c>
      <c r="E328" s="7" t="s">
        <v>3004</v>
      </c>
      <c r="F328" s="6" t="s">
        <v>3005</v>
      </c>
      <c r="G328" s="7" t="s">
        <v>3004</v>
      </c>
      <c r="H328" s="6" t="s">
        <v>3003</v>
      </c>
      <c r="I328" s="7" t="s">
        <v>3002</v>
      </c>
      <c r="J328" s="6" t="s">
        <v>3021</v>
      </c>
      <c r="K328" s="7" t="s">
        <v>3020</v>
      </c>
      <c r="L328" s="6" t="s">
        <v>2674</v>
      </c>
    </row>
    <row r="329" spans="1:12" x14ac:dyDescent="0.25">
      <c r="A329" s="6" t="s">
        <v>3019</v>
      </c>
      <c r="B329" s="6" t="s">
        <v>2729</v>
      </c>
      <c r="C329" s="7" t="s">
        <v>2728</v>
      </c>
      <c r="D329" s="6" t="s">
        <v>3006</v>
      </c>
      <c r="E329" s="7" t="s">
        <v>3004</v>
      </c>
      <c r="F329" s="6" t="s">
        <v>3005</v>
      </c>
      <c r="G329" s="7" t="s">
        <v>3004</v>
      </c>
      <c r="H329" s="6" t="s">
        <v>3003</v>
      </c>
      <c r="I329" s="7" t="s">
        <v>3002</v>
      </c>
      <c r="J329" s="6" t="s">
        <v>3019</v>
      </c>
      <c r="K329" s="7" t="s">
        <v>3018</v>
      </c>
      <c r="L329" s="6" t="s">
        <v>2674</v>
      </c>
    </row>
    <row r="330" spans="1:12" x14ac:dyDescent="0.25">
      <c r="A330" s="6" t="s">
        <v>3017</v>
      </c>
      <c r="B330" s="6" t="s">
        <v>2729</v>
      </c>
      <c r="C330" s="7" t="s">
        <v>2728</v>
      </c>
      <c r="D330" s="6" t="s">
        <v>3006</v>
      </c>
      <c r="E330" s="7" t="s">
        <v>3004</v>
      </c>
      <c r="F330" s="6" t="s">
        <v>3005</v>
      </c>
      <c r="G330" s="7" t="s">
        <v>3004</v>
      </c>
      <c r="H330" s="6" t="s">
        <v>3003</v>
      </c>
      <c r="I330" s="7" t="s">
        <v>3002</v>
      </c>
      <c r="J330" s="6" t="s">
        <v>3017</v>
      </c>
      <c r="K330" s="7" t="s">
        <v>3016</v>
      </c>
      <c r="L330" s="6" t="s">
        <v>2674</v>
      </c>
    </row>
    <row r="331" spans="1:12" x14ac:dyDescent="0.25">
      <c r="A331" s="6" t="s">
        <v>3015</v>
      </c>
      <c r="B331" s="6" t="s">
        <v>2729</v>
      </c>
      <c r="C331" s="7" t="s">
        <v>2728</v>
      </c>
      <c r="D331" s="6" t="s">
        <v>3006</v>
      </c>
      <c r="E331" s="7" t="s">
        <v>3004</v>
      </c>
      <c r="F331" s="6" t="s">
        <v>3005</v>
      </c>
      <c r="G331" s="7" t="s">
        <v>3004</v>
      </c>
      <c r="H331" s="6" t="s">
        <v>3003</v>
      </c>
      <c r="I331" s="7" t="s">
        <v>3002</v>
      </c>
      <c r="J331" s="6" t="s">
        <v>3015</v>
      </c>
      <c r="K331" s="7" t="s">
        <v>3014</v>
      </c>
      <c r="L331" s="6" t="s">
        <v>2674</v>
      </c>
    </row>
    <row r="332" spans="1:12" x14ac:dyDescent="0.25">
      <c r="A332" s="6" t="s">
        <v>3013</v>
      </c>
      <c r="B332" s="6" t="s">
        <v>2729</v>
      </c>
      <c r="C332" s="7" t="s">
        <v>2728</v>
      </c>
      <c r="D332" s="6" t="s">
        <v>3006</v>
      </c>
      <c r="E332" s="7" t="s">
        <v>3004</v>
      </c>
      <c r="F332" s="6" t="s">
        <v>3005</v>
      </c>
      <c r="G332" s="7" t="s">
        <v>3004</v>
      </c>
      <c r="H332" s="6" t="s">
        <v>3003</v>
      </c>
      <c r="I332" s="7" t="s">
        <v>3002</v>
      </c>
      <c r="J332" s="6" t="s">
        <v>3013</v>
      </c>
      <c r="K332" s="7" t="s">
        <v>3012</v>
      </c>
      <c r="L332" s="6" t="s">
        <v>2674</v>
      </c>
    </row>
    <row r="333" spans="1:12" x14ac:dyDescent="0.25">
      <c r="A333" s="6" t="s">
        <v>3011</v>
      </c>
      <c r="B333" s="6" t="s">
        <v>2729</v>
      </c>
      <c r="C333" s="7" t="s">
        <v>2728</v>
      </c>
      <c r="D333" s="6" t="s">
        <v>3006</v>
      </c>
      <c r="E333" s="7" t="s">
        <v>3004</v>
      </c>
      <c r="F333" s="6" t="s">
        <v>3005</v>
      </c>
      <c r="G333" s="7" t="s">
        <v>3004</v>
      </c>
      <c r="H333" s="6" t="s">
        <v>3003</v>
      </c>
      <c r="I333" s="7" t="s">
        <v>3002</v>
      </c>
      <c r="J333" s="6" t="s">
        <v>3011</v>
      </c>
      <c r="K333" s="7" t="s">
        <v>3010</v>
      </c>
      <c r="L333" s="6" t="s">
        <v>2674</v>
      </c>
    </row>
    <row r="334" spans="1:12" x14ac:dyDescent="0.25">
      <c r="A334" s="6" t="s">
        <v>3009</v>
      </c>
      <c r="B334" s="6" t="s">
        <v>2729</v>
      </c>
      <c r="C334" s="7" t="s">
        <v>2728</v>
      </c>
      <c r="D334" s="6" t="s">
        <v>3006</v>
      </c>
      <c r="E334" s="7" t="s">
        <v>3004</v>
      </c>
      <c r="F334" s="6" t="s">
        <v>3005</v>
      </c>
      <c r="G334" s="7" t="s">
        <v>3004</v>
      </c>
      <c r="H334" s="6" t="s">
        <v>3003</v>
      </c>
      <c r="I334" s="7" t="s">
        <v>3002</v>
      </c>
      <c r="J334" s="6" t="s">
        <v>3009</v>
      </c>
      <c r="K334" s="7" t="s">
        <v>3008</v>
      </c>
      <c r="L334" s="6" t="s">
        <v>2674</v>
      </c>
    </row>
    <row r="335" spans="1:12" x14ac:dyDescent="0.25">
      <c r="A335" s="6" t="s">
        <v>1457</v>
      </c>
      <c r="B335" s="6" t="s">
        <v>2729</v>
      </c>
      <c r="C335" s="7" t="s">
        <v>2728</v>
      </c>
      <c r="D335" s="6" t="s">
        <v>3006</v>
      </c>
      <c r="E335" s="7" t="s">
        <v>3004</v>
      </c>
      <c r="F335" s="6" t="s">
        <v>3005</v>
      </c>
      <c r="G335" s="7" t="s">
        <v>3004</v>
      </c>
      <c r="H335" s="6" t="s">
        <v>3003</v>
      </c>
      <c r="I335" s="7" t="s">
        <v>3002</v>
      </c>
      <c r="J335" s="6" t="s">
        <v>1457</v>
      </c>
      <c r="K335" s="7" t="s">
        <v>3007</v>
      </c>
      <c r="L335" s="6" t="s">
        <v>2674</v>
      </c>
    </row>
    <row r="336" spans="1:12" x14ac:dyDescent="0.25">
      <c r="A336" s="6" t="s">
        <v>3001</v>
      </c>
      <c r="B336" s="6" t="s">
        <v>2729</v>
      </c>
      <c r="C336" s="7" t="s">
        <v>2728</v>
      </c>
      <c r="D336" s="6" t="s">
        <v>3006</v>
      </c>
      <c r="E336" s="7" t="s">
        <v>3004</v>
      </c>
      <c r="F336" s="6" t="s">
        <v>3005</v>
      </c>
      <c r="G336" s="7" t="s">
        <v>3004</v>
      </c>
      <c r="H336" s="6" t="s">
        <v>3003</v>
      </c>
      <c r="I336" s="7" t="s">
        <v>3002</v>
      </c>
      <c r="J336" s="6" t="s">
        <v>3001</v>
      </c>
      <c r="K336" s="7" t="s">
        <v>3000</v>
      </c>
      <c r="L336" s="6" t="s">
        <v>2674</v>
      </c>
    </row>
    <row r="337" spans="1:12" x14ac:dyDescent="0.25">
      <c r="A337" s="6" t="s">
        <v>2999</v>
      </c>
      <c r="B337" s="6" t="s">
        <v>2729</v>
      </c>
      <c r="C337" s="7" t="s">
        <v>2728</v>
      </c>
      <c r="D337" s="6" t="s">
        <v>2925</v>
      </c>
      <c r="E337" s="7" t="s">
        <v>2922</v>
      </c>
      <c r="F337" s="6" t="s">
        <v>2924</v>
      </c>
      <c r="G337" s="7" t="s">
        <v>2922</v>
      </c>
      <c r="H337" s="6" t="s">
        <v>2923</v>
      </c>
      <c r="I337" s="7" t="s">
        <v>2922</v>
      </c>
      <c r="J337" s="6" t="s">
        <v>2999</v>
      </c>
      <c r="K337" s="7" t="s">
        <v>2998</v>
      </c>
      <c r="L337" s="6" t="s">
        <v>2674</v>
      </c>
    </row>
    <row r="338" spans="1:12" x14ac:dyDescent="0.25">
      <c r="A338" s="6" t="s">
        <v>2997</v>
      </c>
      <c r="B338" s="6" t="s">
        <v>2729</v>
      </c>
      <c r="C338" s="7" t="s">
        <v>2728</v>
      </c>
      <c r="D338" s="6" t="s">
        <v>2925</v>
      </c>
      <c r="E338" s="7" t="s">
        <v>2922</v>
      </c>
      <c r="F338" s="6" t="s">
        <v>2924</v>
      </c>
      <c r="G338" s="7" t="s">
        <v>2922</v>
      </c>
      <c r="H338" s="6" t="s">
        <v>2923</v>
      </c>
      <c r="I338" s="7" t="s">
        <v>2922</v>
      </c>
      <c r="J338" s="6" t="s">
        <v>2997</v>
      </c>
      <c r="K338" s="7" t="s">
        <v>2996</v>
      </c>
      <c r="L338" s="6" t="s">
        <v>2674</v>
      </c>
    </row>
    <row r="339" spans="1:12" x14ac:dyDescent="0.25">
      <c r="A339" s="6" t="s">
        <v>2995</v>
      </c>
      <c r="B339" s="6" t="s">
        <v>2729</v>
      </c>
      <c r="C339" s="7" t="s">
        <v>2728</v>
      </c>
      <c r="D339" s="6" t="s">
        <v>2925</v>
      </c>
      <c r="E339" s="7" t="s">
        <v>2922</v>
      </c>
      <c r="F339" s="6" t="s">
        <v>2924</v>
      </c>
      <c r="G339" s="7" t="s">
        <v>2922</v>
      </c>
      <c r="H339" s="6" t="s">
        <v>2923</v>
      </c>
      <c r="I339" s="7" t="s">
        <v>2922</v>
      </c>
      <c r="J339" s="6" t="s">
        <v>2995</v>
      </c>
      <c r="K339" s="7" t="s">
        <v>2994</v>
      </c>
      <c r="L339" s="6" t="s">
        <v>2674</v>
      </c>
    </row>
    <row r="340" spans="1:12" x14ac:dyDescent="0.25">
      <c r="A340" s="6" t="s">
        <v>2993</v>
      </c>
      <c r="B340" s="6" t="s">
        <v>2729</v>
      </c>
      <c r="C340" s="7" t="s">
        <v>2728</v>
      </c>
      <c r="D340" s="6" t="s">
        <v>2925</v>
      </c>
      <c r="E340" s="7" t="s">
        <v>2922</v>
      </c>
      <c r="F340" s="6" t="s">
        <v>2924</v>
      </c>
      <c r="G340" s="7" t="s">
        <v>2922</v>
      </c>
      <c r="H340" s="6" t="s">
        <v>2923</v>
      </c>
      <c r="I340" s="7" t="s">
        <v>2922</v>
      </c>
      <c r="J340" s="6" t="s">
        <v>2993</v>
      </c>
      <c r="K340" s="7" t="s">
        <v>2992</v>
      </c>
      <c r="L340" s="6" t="s">
        <v>2674</v>
      </c>
    </row>
    <row r="341" spans="1:12" x14ac:dyDescent="0.25">
      <c r="A341" s="6" t="s">
        <v>2991</v>
      </c>
      <c r="B341" s="6" t="s">
        <v>2729</v>
      </c>
      <c r="C341" s="7" t="s">
        <v>2728</v>
      </c>
      <c r="D341" s="6" t="s">
        <v>2925</v>
      </c>
      <c r="E341" s="7" t="s">
        <v>2922</v>
      </c>
      <c r="F341" s="6" t="s">
        <v>2924</v>
      </c>
      <c r="G341" s="7" t="s">
        <v>2922</v>
      </c>
      <c r="H341" s="6" t="s">
        <v>2923</v>
      </c>
      <c r="I341" s="7" t="s">
        <v>2922</v>
      </c>
      <c r="J341" s="6" t="s">
        <v>2991</v>
      </c>
      <c r="K341" s="7" t="s">
        <v>2990</v>
      </c>
      <c r="L341" s="6" t="s">
        <v>2674</v>
      </c>
    </row>
    <row r="342" spans="1:12" x14ac:dyDescent="0.25">
      <c r="A342" s="6" t="s">
        <v>2989</v>
      </c>
      <c r="B342" s="6" t="s">
        <v>2729</v>
      </c>
      <c r="C342" s="7" t="s">
        <v>2728</v>
      </c>
      <c r="D342" s="6" t="s">
        <v>2925</v>
      </c>
      <c r="E342" s="7" t="s">
        <v>2922</v>
      </c>
      <c r="F342" s="6" t="s">
        <v>2924</v>
      </c>
      <c r="G342" s="7" t="s">
        <v>2922</v>
      </c>
      <c r="H342" s="6" t="s">
        <v>2923</v>
      </c>
      <c r="I342" s="7" t="s">
        <v>2922</v>
      </c>
      <c r="J342" s="6" t="s">
        <v>2989</v>
      </c>
      <c r="K342" s="7" t="s">
        <v>2988</v>
      </c>
      <c r="L342" s="6" t="s">
        <v>2674</v>
      </c>
    </row>
    <row r="343" spans="1:12" x14ac:dyDescent="0.25">
      <c r="A343" s="6" t="s">
        <v>2987</v>
      </c>
      <c r="B343" s="6" t="s">
        <v>2729</v>
      </c>
      <c r="C343" s="7" t="s">
        <v>2728</v>
      </c>
      <c r="D343" s="6" t="s">
        <v>2925</v>
      </c>
      <c r="E343" s="7" t="s">
        <v>2922</v>
      </c>
      <c r="F343" s="6" t="s">
        <v>2924</v>
      </c>
      <c r="G343" s="7" t="s">
        <v>2922</v>
      </c>
      <c r="H343" s="6" t="s">
        <v>2923</v>
      </c>
      <c r="I343" s="7" t="s">
        <v>2922</v>
      </c>
      <c r="J343" s="6" t="s">
        <v>2987</v>
      </c>
      <c r="K343" s="7" t="s">
        <v>2986</v>
      </c>
      <c r="L343" s="6" t="s">
        <v>2674</v>
      </c>
    </row>
    <row r="344" spans="1:12" x14ac:dyDescent="0.25">
      <c r="A344" s="6" t="s">
        <v>2985</v>
      </c>
      <c r="B344" s="6" t="s">
        <v>2729</v>
      </c>
      <c r="C344" s="7" t="s">
        <v>2728</v>
      </c>
      <c r="D344" s="6" t="s">
        <v>2925</v>
      </c>
      <c r="E344" s="7" t="s">
        <v>2922</v>
      </c>
      <c r="F344" s="6" t="s">
        <v>2924</v>
      </c>
      <c r="G344" s="7" t="s">
        <v>2922</v>
      </c>
      <c r="H344" s="6" t="s">
        <v>2923</v>
      </c>
      <c r="I344" s="7" t="s">
        <v>2922</v>
      </c>
      <c r="J344" s="6" t="s">
        <v>2985</v>
      </c>
      <c r="K344" s="7" t="s">
        <v>2984</v>
      </c>
      <c r="L344" s="6" t="s">
        <v>2674</v>
      </c>
    </row>
    <row r="345" spans="1:12" x14ac:dyDescent="0.25">
      <c r="A345" s="6" t="s">
        <v>2983</v>
      </c>
      <c r="B345" s="6" t="s">
        <v>2729</v>
      </c>
      <c r="C345" s="7" t="s">
        <v>2728</v>
      </c>
      <c r="D345" s="6" t="s">
        <v>2925</v>
      </c>
      <c r="E345" s="7" t="s">
        <v>2922</v>
      </c>
      <c r="F345" s="6" t="s">
        <v>2924</v>
      </c>
      <c r="G345" s="7" t="s">
        <v>2922</v>
      </c>
      <c r="H345" s="6" t="s">
        <v>2923</v>
      </c>
      <c r="I345" s="7" t="s">
        <v>2922</v>
      </c>
      <c r="J345" s="6" t="s">
        <v>2983</v>
      </c>
      <c r="K345" s="7" t="s">
        <v>2982</v>
      </c>
      <c r="L345" s="6" t="s">
        <v>2674</v>
      </c>
    </row>
    <row r="346" spans="1:12" x14ac:dyDescent="0.25">
      <c r="A346" s="6" t="s">
        <v>2981</v>
      </c>
      <c r="B346" s="6" t="s">
        <v>2729</v>
      </c>
      <c r="C346" s="7" t="s">
        <v>2728</v>
      </c>
      <c r="D346" s="6" t="s">
        <v>2925</v>
      </c>
      <c r="E346" s="7" t="s">
        <v>2922</v>
      </c>
      <c r="F346" s="6" t="s">
        <v>2924</v>
      </c>
      <c r="G346" s="7" t="s">
        <v>2922</v>
      </c>
      <c r="H346" s="6" t="s">
        <v>2923</v>
      </c>
      <c r="I346" s="7" t="s">
        <v>2922</v>
      </c>
      <c r="J346" s="6" t="s">
        <v>2981</v>
      </c>
      <c r="K346" s="7" t="s">
        <v>2980</v>
      </c>
      <c r="L346" s="6" t="s">
        <v>2674</v>
      </c>
    </row>
    <row r="347" spans="1:12" x14ac:dyDescent="0.25">
      <c r="A347" s="6" t="s">
        <v>2979</v>
      </c>
      <c r="B347" s="6" t="s">
        <v>2729</v>
      </c>
      <c r="C347" s="7" t="s">
        <v>2728</v>
      </c>
      <c r="D347" s="6" t="s">
        <v>2925</v>
      </c>
      <c r="E347" s="7" t="s">
        <v>2922</v>
      </c>
      <c r="F347" s="6" t="s">
        <v>2924</v>
      </c>
      <c r="G347" s="7" t="s">
        <v>2922</v>
      </c>
      <c r="H347" s="6" t="s">
        <v>2923</v>
      </c>
      <c r="I347" s="7" t="s">
        <v>2922</v>
      </c>
      <c r="J347" s="6" t="s">
        <v>2979</v>
      </c>
      <c r="K347" s="7" t="s">
        <v>2978</v>
      </c>
      <c r="L347" s="6" t="s">
        <v>2674</v>
      </c>
    </row>
    <row r="348" spans="1:12" x14ac:dyDescent="0.25">
      <c r="A348" s="6" t="s">
        <v>2977</v>
      </c>
      <c r="B348" s="6" t="s">
        <v>2729</v>
      </c>
      <c r="C348" s="7" t="s">
        <v>2728</v>
      </c>
      <c r="D348" s="6" t="s">
        <v>2925</v>
      </c>
      <c r="E348" s="7" t="s">
        <v>2922</v>
      </c>
      <c r="F348" s="6" t="s">
        <v>2924</v>
      </c>
      <c r="G348" s="7" t="s">
        <v>2922</v>
      </c>
      <c r="H348" s="6" t="s">
        <v>2923</v>
      </c>
      <c r="I348" s="7" t="s">
        <v>2922</v>
      </c>
      <c r="J348" s="6" t="s">
        <v>2977</v>
      </c>
      <c r="K348" s="7" t="s">
        <v>2976</v>
      </c>
      <c r="L348" s="6" t="s">
        <v>2674</v>
      </c>
    </row>
    <row r="349" spans="1:12" x14ac:dyDescent="0.25">
      <c r="A349" s="6" t="s">
        <v>2975</v>
      </c>
      <c r="B349" s="6" t="s">
        <v>2729</v>
      </c>
      <c r="C349" s="7" t="s">
        <v>2728</v>
      </c>
      <c r="D349" s="6" t="s">
        <v>2925</v>
      </c>
      <c r="E349" s="7" t="s">
        <v>2922</v>
      </c>
      <c r="F349" s="6" t="s">
        <v>2924</v>
      </c>
      <c r="G349" s="7" t="s">
        <v>2922</v>
      </c>
      <c r="H349" s="6" t="s">
        <v>2923</v>
      </c>
      <c r="I349" s="7" t="s">
        <v>2922</v>
      </c>
      <c r="J349" s="6" t="s">
        <v>2975</v>
      </c>
      <c r="K349" s="7" t="s">
        <v>2974</v>
      </c>
      <c r="L349" s="6" t="s">
        <v>2674</v>
      </c>
    </row>
    <row r="350" spans="1:12" x14ac:dyDescent="0.25">
      <c r="A350" s="6" t="s">
        <v>2973</v>
      </c>
      <c r="B350" s="6" t="s">
        <v>2729</v>
      </c>
      <c r="C350" s="7" t="s">
        <v>2728</v>
      </c>
      <c r="D350" s="6" t="s">
        <v>2925</v>
      </c>
      <c r="E350" s="7" t="s">
        <v>2922</v>
      </c>
      <c r="F350" s="6" t="s">
        <v>2924</v>
      </c>
      <c r="G350" s="7" t="s">
        <v>2922</v>
      </c>
      <c r="H350" s="6" t="s">
        <v>2923</v>
      </c>
      <c r="I350" s="7" t="s">
        <v>2922</v>
      </c>
      <c r="J350" s="6" t="s">
        <v>2973</v>
      </c>
      <c r="K350" s="7" t="s">
        <v>2972</v>
      </c>
      <c r="L350" s="6" t="s">
        <v>2674</v>
      </c>
    </row>
    <row r="351" spans="1:12" x14ac:dyDescent="0.25">
      <c r="A351" s="6" t="s">
        <v>2971</v>
      </c>
      <c r="B351" s="6" t="s">
        <v>2729</v>
      </c>
      <c r="C351" s="7" t="s">
        <v>2728</v>
      </c>
      <c r="D351" s="6" t="s">
        <v>2925</v>
      </c>
      <c r="E351" s="7" t="s">
        <v>2922</v>
      </c>
      <c r="F351" s="6" t="s">
        <v>2924</v>
      </c>
      <c r="G351" s="7" t="s">
        <v>2922</v>
      </c>
      <c r="H351" s="6" t="s">
        <v>2923</v>
      </c>
      <c r="I351" s="7" t="s">
        <v>2922</v>
      </c>
      <c r="J351" s="6" t="s">
        <v>2971</v>
      </c>
      <c r="K351" s="7" t="s">
        <v>2970</v>
      </c>
      <c r="L351" s="6" t="s">
        <v>2674</v>
      </c>
    </row>
    <row r="352" spans="1:12" x14ac:dyDescent="0.25">
      <c r="A352" s="6" t="s">
        <v>2969</v>
      </c>
      <c r="B352" s="6" t="s">
        <v>2729</v>
      </c>
      <c r="C352" s="7" t="s">
        <v>2728</v>
      </c>
      <c r="D352" s="6" t="s">
        <v>2925</v>
      </c>
      <c r="E352" s="7" t="s">
        <v>2922</v>
      </c>
      <c r="F352" s="6" t="s">
        <v>2924</v>
      </c>
      <c r="G352" s="7" t="s">
        <v>2922</v>
      </c>
      <c r="H352" s="6" t="s">
        <v>2923</v>
      </c>
      <c r="I352" s="7" t="s">
        <v>2922</v>
      </c>
      <c r="J352" s="6" t="s">
        <v>2969</v>
      </c>
      <c r="K352" s="7" t="s">
        <v>2968</v>
      </c>
      <c r="L352" s="6" t="s">
        <v>2674</v>
      </c>
    </row>
    <row r="353" spans="1:12" x14ac:dyDescent="0.25">
      <c r="A353" s="6" t="s">
        <v>2967</v>
      </c>
      <c r="B353" s="6" t="s">
        <v>2729</v>
      </c>
      <c r="C353" s="7" t="s">
        <v>2728</v>
      </c>
      <c r="D353" s="6" t="s">
        <v>2925</v>
      </c>
      <c r="E353" s="7" t="s">
        <v>2922</v>
      </c>
      <c r="F353" s="6" t="s">
        <v>2924</v>
      </c>
      <c r="G353" s="7" t="s">
        <v>2922</v>
      </c>
      <c r="H353" s="6" t="s">
        <v>2923</v>
      </c>
      <c r="I353" s="7" t="s">
        <v>2922</v>
      </c>
      <c r="J353" s="6" t="s">
        <v>2967</v>
      </c>
      <c r="K353" s="7" t="s">
        <v>2966</v>
      </c>
      <c r="L353" s="6" t="s">
        <v>2674</v>
      </c>
    </row>
    <row r="354" spans="1:12" x14ac:dyDescent="0.25">
      <c r="A354" s="6" t="s">
        <v>2965</v>
      </c>
      <c r="B354" s="6" t="s">
        <v>2729</v>
      </c>
      <c r="C354" s="7" t="s">
        <v>2728</v>
      </c>
      <c r="D354" s="6" t="s">
        <v>2925</v>
      </c>
      <c r="E354" s="7" t="s">
        <v>2922</v>
      </c>
      <c r="F354" s="6" t="s">
        <v>2924</v>
      </c>
      <c r="G354" s="7" t="s">
        <v>2922</v>
      </c>
      <c r="H354" s="6" t="s">
        <v>2923</v>
      </c>
      <c r="I354" s="7" t="s">
        <v>2922</v>
      </c>
      <c r="J354" s="6" t="s">
        <v>2965</v>
      </c>
      <c r="K354" s="7" t="s">
        <v>2964</v>
      </c>
      <c r="L354" s="6" t="s">
        <v>2674</v>
      </c>
    </row>
    <row r="355" spans="1:12" x14ac:dyDescent="0.25">
      <c r="A355" s="6" t="s">
        <v>2963</v>
      </c>
      <c r="B355" s="6" t="s">
        <v>2729</v>
      </c>
      <c r="C355" s="7" t="s">
        <v>2728</v>
      </c>
      <c r="D355" s="6" t="s">
        <v>2925</v>
      </c>
      <c r="E355" s="7" t="s">
        <v>2922</v>
      </c>
      <c r="F355" s="6" t="s">
        <v>2924</v>
      </c>
      <c r="G355" s="7" t="s">
        <v>2922</v>
      </c>
      <c r="H355" s="6" t="s">
        <v>2923</v>
      </c>
      <c r="I355" s="7" t="s">
        <v>2922</v>
      </c>
      <c r="J355" s="6" t="s">
        <v>2963</v>
      </c>
      <c r="K355" s="7" t="s">
        <v>2962</v>
      </c>
      <c r="L355" s="6" t="s">
        <v>2674</v>
      </c>
    </row>
    <row r="356" spans="1:12" x14ac:dyDescent="0.25">
      <c r="A356" s="6" t="s">
        <v>2961</v>
      </c>
      <c r="B356" s="6" t="s">
        <v>2729</v>
      </c>
      <c r="C356" s="7" t="s">
        <v>2728</v>
      </c>
      <c r="D356" s="6" t="s">
        <v>2925</v>
      </c>
      <c r="E356" s="7" t="s">
        <v>2922</v>
      </c>
      <c r="F356" s="6" t="s">
        <v>2924</v>
      </c>
      <c r="G356" s="7" t="s">
        <v>2922</v>
      </c>
      <c r="H356" s="6" t="s">
        <v>2923</v>
      </c>
      <c r="I356" s="7" t="s">
        <v>2922</v>
      </c>
      <c r="J356" s="6" t="s">
        <v>2961</v>
      </c>
      <c r="K356" s="7" t="s">
        <v>2960</v>
      </c>
      <c r="L356" s="6" t="s">
        <v>2674</v>
      </c>
    </row>
    <row r="357" spans="1:12" x14ac:dyDescent="0.25">
      <c r="A357" s="6" t="s">
        <v>2959</v>
      </c>
      <c r="B357" s="6" t="s">
        <v>2729</v>
      </c>
      <c r="C357" s="7" t="s">
        <v>2728</v>
      </c>
      <c r="D357" s="6" t="s">
        <v>2925</v>
      </c>
      <c r="E357" s="7" t="s">
        <v>2922</v>
      </c>
      <c r="F357" s="6" t="s">
        <v>2924</v>
      </c>
      <c r="G357" s="7" t="s">
        <v>2922</v>
      </c>
      <c r="H357" s="6" t="s">
        <v>2923</v>
      </c>
      <c r="I357" s="7" t="s">
        <v>2922</v>
      </c>
      <c r="J357" s="6" t="s">
        <v>2959</v>
      </c>
      <c r="K357" s="7" t="s">
        <v>2958</v>
      </c>
      <c r="L357" s="6" t="s">
        <v>2674</v>
      </c>
    </row>
    <row r="358" spans="1:12" x14ac:dyDescent="0.25">
      <c r="A358" s="6" t="s">
        <v>2957</v>
      </c>
      <c r="B358" s="6" t="s">
        <v>2729</v>
      </c>
      <c r="C358" s="7" t="s">
        <v>2728</v>
      </c>
      <c r="D358" s="6" t="s">
        <v>2925</v>
      </c>
      <c r="E358" s="7" t="s">
        <v>2922</v>
      </c>
      <c r="F358" s="6" t="s">
        <v>2924</v>
      </c>
      <c r="G358" s="7" t="s">
        <v>2922</v>
      </c>
      <c r="H358" s="6" t="s">
        <v>2923</v>
      </c>
      <c r="I358" s="7" t="s">
        <v>2922</v>
      </c>
      <c r="J358" s="6" t="s">
        <v>2957</v>
      </c>
      <c r="K358" s="7" t="s">
        <v>2956</v>
      </c>
      <c r="L358" s="6" t="s">
        <v>2674</v>
      </c>
    </row>
    <row r="359" spans="1:12" x14ac:dyDescent="0.25">
      <c r="A359" s="6" t="s">
        <v>2955</v>
      </c>
      <c r="B359" s="6" t="s">
        <v>2729</v>
      </c>
      <c r="C359" s="7" t="s">
        <v>2728</v>
      </c>
      <c r="D359" s="6" t="s">
        <v>2925</v>
      </c>
      <c r="E359" s="7" t="s">
        <v>2922</v>
      </c>
      <c r="F359" s="6" t="s">
        <v>2924</v>
      </c>
      <c r="G359" s="7" t="s">
        <v>2922</v>
      </c>
      <c r="H359" s="6" t="s">
        <v>2923</v>
      </c>
      <c r="I359" s="7" t="s">
        <v>2922</v>
      </c>
      <c r="J359" s="6" t="s">
        <v>2955</v>
      </c>
      <c r="K359" s="7" t="s">
        <v>2954</v>
      </c>
      <c r="L359" s="6" t="s">
        <v>2674</v>
      </c>
    </row>
    <row r="360" spans="1:12" x14ac:dyDescent="0.25">
      <c r="A360" s="6" t="s">
        <v>2953</v>
      </c>
      <c r="B360" s="6" t="s">
        <v>2729</v>
      </c>
      <c r="C360" s="7" t="s">
        <v>2728</v>
      </c>
      <c r="D360" s="6" t="s">
        <v>2925</v>
      </c>
      <c r="E360" s="7" t="s">
        <v>2922</v>
      </c>
      <c r="F360" s="6" t="s">
        <v>2924</v>
      </c>
      <c r="G360" s="7" t="s">
        <v>2922</v>
      </c>
      <c r="H360" s="6" t="s">
        <v>2923</v>
      </c>
      <c r="I360" s="7" t="s">
        <v>2922</v>
      </c>
      <c r="J360" s="6" t="s">
        <v>2953</v>
      </c>
      <c r="K360" s="7" t="s">
        <v>2952</v>
      </c>
      <c r="L360" s="6" t="s">
        <v>2674</v>
      </c>
    </row>
    <row r="361" spans="1:12" x14ac:dyDescent="0.25">
      <c r="A361" s="6" t="s">
        <v>2951</v>
      </c>
      <c r="B361" s="6" t="s">
        <v>2729</v>
      </c>
      <c r="C361" s="7" t="s">
        <v>2728</v>
      </c>
      <c r="D361" s="6" t="s">
        <v>2925</v>
      </c>
      <c r="E361" s="7" t="s">
        <v>2922</v>
      </c>
      <c r="F361" s="6" t="s">
        <v>2924</v>
      </c>
      <c r="G361" s="7" t="s">
        <v>2922</v>
      </c>
      <c r="H361" s="6" t="s">
        <v>2923</v>
      </c>
      <c r="I361" s="7" t="s">
        <v>2922</v>
      </c>
      <c r="J361" s="6" t="s">
        <v>2951</v>
      </c>
      <c r="K361" s="7" t="s">
        <v>2950</v>
      </c>
      <c r="L361" s="6" t="s">
        <v>2674</v>
      </c>
    </row>
    <row r="362" spans="1:12" x14ac:dyDescent="0.25">
      <c r="A362" s="6" t="s">
        <v>2949</v>
      </c>
      <c r="B362" s="6" t="s">
        <v>2729</v>
      </c>
      <c r="C362" s="7" t="s">
        <v>2728</v>
      </c>
      <c r="D362" s="6" t="s">
        <v>2925</v>
      </c>
      <c r="E362" s="7" t="s">
        <v>2922</v>
      </c>
      <c r="F362" s="6" t="s">
        <v>2924</v>
      </c>
      <c r="G362" s="7" t="s">
        <v>2922</v>
      </c>
      <c r="H362" s="6" t="s">
        <v>2923</v>
      </c>
      <c r="I362" s="7" t="s">
        <v>2922</v>
      </c>
      <c r="J362" s="6" t="s">
        <v>2949</v>
      </c>
      <c r="K362" s="7" t="s">
        <v>2948</v>
      </c>
      <c r="L362" s="6" t="s">
        <v>2674</v>
      </c>
    </row>
    <row r="363" spans="1:12" x14ac:dyDescent="0.25">
      <c r="A363" s="6" t="s">
        <v>2947</v>
      </c>
      <c r="B363" s="6" t="s">
        <v>2729</v>
      </c>
      <c r="C363" s="7" t="s">
        <v>2728</v>
      </c>
      <c r="D363" s="6" t="s">
        <v>2925</v>
      </c>
      <c r="E363" s="7" t="s">
        <v>2922</v>
      </c>
      <c r="F363" s="6" t="s">
        <v>2924</v>
      </c>
      <c r="G363" s="7" t="s">
        <v>2922</v>
      </c>
      <c r="H363" s="6" t="s">
        <v>2923</v>
      </c>
      <c r="I363" s="7" t="s">
        <v>2922</v>
      </c>
      <c r="J363" s="6" t="s">
        <v>2947</v>
      </c>
      <c r="K363" s="7" t="s">
        <v>2946</v>
      </c>
      <c r="L363" s="6" t="s">
        <v>2674</v>
      </c>
    </row>
    <row r="364" spans="1:12" x14ac:dyDescent="0.25">
      <c r="A364" s="6" t="s">
        <v>2945</v>
      </c>
      <c r="B364" s="6" t="s">
        <v>2729</v>
      </c>
      <c r="C364" s="7" t="s">
        <v>2728</v>
      </c>
      <c r="D364" s="6" t="s">
        <v>2925</v>
      </c>
      <c r="E364" s="7" t="s">
        <v>2922</v>
      </c>
      <c r="F364" s="6" t="s">
        <v>2924</v>
      </c>
      <c r="G364" s="7" t="s">
        <v>2922</v>
      </c>
      <c r="H364" s="6" t="s">
        <v>2923</v>
      </c>
      <c r="I364" s="7" t="s">
        <v>2922</v>
      </c>
      <c r="J364" s="6" t="s">
        <v>2945</v>
      </c>
      <c r="K364" s="7" t="s">
        <v>2944</v>
      </c>
      <c r="L364" s="6" t="s">
        <v>2674</v>
      </c>
    </row>
    <row r="365" spans="1:12" x14ac:dyDescent="0.25">
      <c r="A365" s="6" t="s">
        <v>2943</v>
      </c>
      <c r="B365" s="6" t="s">
        <v>2729</v>
      </c>
      <c r="C365" s="7" t="s">
        <v>2728</v>
      </c>
      <c r="D365" s="6" t="s">
        <v>2925</v>
      </c>
      <c r="E365" s="7" t="s">
        <v>2922</v>
      </c>
      <c r="F365" s="6" t="s">
        <v>2924</v>
      </c>
      <c r="G365" s="7" t="s">
        <v>2922</v>
      </c>
      <c r="H365" s="6" t="s">
        <v>2923</v>
      </c>
      <c r="I365" s="7" t="s">
        <v>2922</v>
      </c>
      <c r="J365" s="6" t="s">
        <v>2943</v>
      </c>
      <c r="K365" s="7" t="s">
        <v>2942</v>
      </c>
      <c r="L365" s="6" t="s">
        <v>2674</v>
      </c>
    </row>
    <row r="366" spans="1:12" x14ac:dyDescent="0.25">
      <c r="A366" s="6" t="s">
        <v>2941</v>
      </c>
      <c r="B366" s="6" t="s">
        <v>2729</v>
      </c>
      <c r="C366" s="7" t="s">
        <v>2728</v>
      </c>
      <c r="D366" s="6" t="s">
        <v>2925</v>
      </c>
      <c r="E366" s="7" t="s">
        <v>2922</v>
      </c>
      <c r="F366" s="6" t="s">
        <v>2924</v>
      </c>
      <c r="G366" s="7" t="s">
        <v>2922</v>
      </c>
      <c r="H366" s="6" t="s">
        <v>2923</v>
      </c>
      <c r="I366" s="7" t="s">
        <v>2922</v>
      </c>
      <c r="J366" s="6" t="s">
        <v>2941</v>
      </c>
      <c r="K366" s="7" t="s">
        <v>2940</v>
      </c>
      <c r="L366" s="6" t="s">
        <v>2674</v>
      </c>
    </row>
    <row r="367" spans="1:12" x14ac:dyDescent="0.25">
      <c r="A367" s="6" t="s">
        <v>2939</v>
      </c>
      <c r="B367" s="6" t="s">
        <v>2729</v>
      </c>
      <c r="C367" s="7" t="s">
        <v>2728</v>
      </c>
      <c r="D367" s="6" t="s">
        <v>2925</v>
      </c>
      <c r="E367" s="7" t="s">
        <v>2922</v>
      </c>
      <c r="F367" s="6" t="s">
        <v>2924</v>
      </c>
      <c r="G367" s="7" t="s">
        <v>2922</v>
      </c>
      <c r="H367" s="6" t="s">
        <v>2923</v>
      </c>
      <c r="I367" s="7" t="s">
        <v>2922</v>
      </c>
      <c r="J367" s="6" t="s">
        <v>2939</v>
      </c>
      <c r="K367" s="7" t="s">
        <v>2938</v>
      </c>
      <c r="L367" s="6" t="s">
        <v>2674</v>
      </c>
    </row>
    <row r="368" spans="1:12" x14ac:dyDescent="0.25">
      <c r="A368" s="6" t="s">
        <v>2937</v>
      </c>
      <c r="B368" s="6" t="s">
        <v>2729</v>
      </c>
      <c r="C368" s="7" t="s">
        <v>2728</v>
      </c>
      <c r="D368" s="6" t="s">
        <v>2925</v>
      </c>
      <c r="E368" s="7" t="s">
        <v>2922</v>
      </c>
      <c r="F368" s="6" t="s">
        <v>2924</v>
      </c>
      <c r="G368" s="7" t="s">
        <v>2922</v>
      </c>
      <c r="H368" s="6" t="s">
        <v>2923</v>
      </c>
      <c r="I368" s="7" t="s">
        <v>2922</v>
      </c>
      <c r="J368" s="6" t="s">
        <v>2937</v>
      </c>
      <c r="K368" s="7" t="s">
        <v>2936</v>
      </c>
      <c r="L368" s="6" t="s">
        <v>2674</v>
      </c>
    </row>
    <row r="369" spans="1:12" x14ac:dyDescent="0.25">
      <c r="A369" s="6" t="s">
        <v>2935</v>
      </c>
      <c r="B369" s="6" t="s">
        <v>2729</v>
      </c>
      <c r="C369" s="7" t="s">
        <v>2728</v>
      </c>
      <c r="D369" s="6" t="s">
        <v>2925</v>
      </c>
      <c r="E369" s="7" t="s">
        <v>2922</v>
      </c>
      <c r="F369" s="6" t="s">
        <v>2924</v>
      </c>
      <c r="G369" s="7" t="s">
        <v>2922</v>
      </c>
      <c r="H369" s="6" t="s">
        <v>2923</v>
      </c>
      <c r="I369" s="7" t="s">
        <v>2922</v>
      </c>
      <c r="J369" s="6" t="s">
        <v>2935</v>
      </c>
      <c r="K369" s="7" t="s">
        <v>2934</v>
      </c>
      <c r="L369" s="6" t="s">
        <v>2674</v>
      </c>
    </row>
    <row r="370" spans="1:12" x14ac:dyDescent="0.25">
      <c r="A370" s="6" t="s">
        <v>2933</v>
      </c>
      <c r="B370" s="6" t="s">
        <v>2729</v>
      </c>
      <c r="C370" s="7" t="s">
        <v>2728</v>
      </c>
      <c r="D370" s="6" t="s">
        <v>2925</v>
      </c>
      <c r="E370" s="7" t="s">
        <v>2922</v>
      </c>
      <c r="F370" s="6" t="s">
        <v>2924</v>
      </c>
      <c r="G370" s="7" t="s">
        <v>2922</v>
      </c>
      <c r="H370" s="6" t="s">
        <v>2923</v>
      </c>
      <c r="I370" s="7" t="s">
        <v>2922</v>
      </c>
      <c r="J370" s="6" t="s">
        <v>2933</v>
      </c>
      <c r="K370" s="7" t="s">
        <v>2932</v>
      </c>
      <c r="L370" s="6" t="s">
        <v>2674</v>
      </c>
    </row>
    <row r="371" spans="1:12" x14ac:dyDescent="0.25">
      <c r="A371" s="6" t="s">
        <v>2931</v>
      </c>
      <c r="B371" s="6" t="s">
        <v>2729</v>
      </c>
      <c r="C371" s="7" t="s">
        <v>2728</v>
      </c>
      <c r="D371" s="6" t="s">
        <v>2925</v>
      </c>
      <c r="E371" s="7" t="s">
        <v>2922</v>
      </c>
      <c r="F371" s="6" t="s">
        <v>2924</v>
      </c>
      <c r="G371" s="7" t="s">
        <v>2922</v>
      </c>
      <c r="H371" s="6" t="s">
        <v>2923</v>
      </c>
      <c r="I371" s="7" t="s">
        <v>2922</v>
      </c>
      <c r="J371" s="6" t="s">
        <v>2931</v>
      </c>
      <c r="K371" s="7" t="s">
        <v>2930</v>
      </c>
      <c r="L371" s="6" t="s">
        <v>2674</v>
      </c>
    </row>
    <row r="372" spans="1:12" x14ac:dyDescent="0.25">
      <c r="A372" s="6" t="s">
        <v>2929</v>
      </c>
      <c r="B372" s="6" t="s">
        <v>2729</v>
      </c>
      <c r="C372" s="7" t="s">
        <v>2728</v>
      </c>
      <c r="D372" s="6" t="s">
        <v>2925</v>
      </c>
      <c r="E372" s="7" t="s">
        <v>2922</v>
      </c>
      <c r="F372" s="6" t="s">
        <v>2924</v>
      </c>
      <c r="G372" s="7" t="s">
        <v>2922</v>
      </c>
      <c r="H372" s="6" t="s">
        <v>2923</v>
      </c>
      <c r="I372" s="7" t="s">
        <v>2922</v>
      </c>
      <c r="J372" s="6" t="s">
        <v>2929</v>
      </c>
      <c r="K372" s="7" t="s">
        <v>2928</v>
      </c>
      <c r="L372" s="6" t="s">
        <v>2674</v>
      </c>
    </row>
    <row r="373" spans="1:12" x14ac:dyDescent="0.25">
      <c r="A373" s="6" t="s">
        <v>2927</v>
      </c>
      <c r="B373" s="6" t="s">
        <v>2729</v>
      </c>
      <c r="C373" s="7" t="s">
        <v>2728</v>
      </c>
      <c r="D373" s="6" t="s">
        <v>2925</v>
      </c>
      <c r="E373" s="7" t="s">
        <v>2922</v>
      </c>
      <c r="F373" s="6" t="s">
        <v>2924</v>
      </c>
      <c r="G373" s="7" t="s">
        <v>2922</v>
      </c>
      <c r="H373" s="6" t="s">
        <v>2923</v>
      </c>
      <c r="I373" s="7" t="s">
        <v>2922</v>
      </c>
      <c r="J373" s="6" t="s">
        <v>2927</v>
      </c>
      <c r="K373" s="7" t="s">
        <v>2926</v>
      </c>
      <c r="L373" s="6" t="s">
        <v>2674</v>
      </c>
    </row>
    <row r="374" spans="1:12" x14ac:dyDescent="0.25">
      <c r="A374" s="6" t="s">
        <v>2921</v>
      </c>
      <c r="B374" s="6" t="s">
        <v>2729</v>
      </c>
      <c r="C374" s="7" t="s">
        <v>2728</v>
      </c>
      <c r="D374" s="6" t="s">
        <v>2925</v>
      </c>
      <c r="E374" s="7" t="s">
        <v>2922</v>
      </c>
      <c r="F374" s="6" t="s">
        <v>2924</v>
      </c>
      <c r="G374" s="7" t="s">
        <v>2922</v>
      </c>
      <c r="H374" s="6" t="s">
        <v>2923</v>
      </c>
      <c r="I374" s="7" t="s">
        <v>2922</v>
      </c>
      <c r="J374" s="6" t="s">
        <v>2921</v>
      </c>
      <c r="K374" s="7" t="s">
        <v>2920</v>
      </c>
      <c r="L374" s="6" t="s">
        <v>2674</v>
      </c>
    </row>
    <row r="375" spans="1:12" x14ac:dyDescent="0.25">
      <c r="A375" s="6" t="s">
        <v>2919</v>
      </c>
      <c r="B375" s="6" t="s">
        <v>2729</v>
      </c>
      <c r="C375" s="7" t="s">
        <v>2728</v>
      </c>
      <c r="D375" s="6" t="s">
        <v>2863</v>
      </c>
      <c r="E375" s="7" t="s">
        <v>2860</v>
      </c>
      <c r="F375" s="6" t="s">
        <v>2862</v>
      </c>
      <c r="G375" s="7" t="s">
        <v>2860</v>
      </c>
      <c r="H375" s="6" t="s">
        <v>2861</v>
      </c>
      <c r="I375" s="7" t="s">
        <v>2860</v>
      </c>
      <c r="J375" s="6" t="s">
        <v>2919</v>
      </c>
      <c r="K375" s="7" t="s">
        <v>2918</v>
      </c>
      <c r="L375" s="6" t="s">
        <v>2674</v>
      </c>
    </row>
    <row r="376" spans="1:12" x14ac:dyDescent="0.25">
      <c r="A376" s="6" t="s">
        <v>2917</v>
      </c>
      <c r="B376" s="6" t="s">
        <v>2729</v>
      </c>
      <c r="C376" s="7" t="s">
        <v>2728</v>
      </c>
      <c r="D376" s="6" t="s">
        <v>2863</v>
      </c>
      <c r="E376" s="7" t="s">
        <v>2860</v>
      </c>
      <c r="F376" s="6" t="s">
        <v>2862</v>
      </c>
      <c r="G376" s="7" t="s">
        <v>2860</v>
      </c>
      <c r="H376" s="6" t="s">
        <v>2861</v>
      </c>
      <c r="I376" s="7" t="s">
        <v>2860</v>
      </c>
      <c r="J376" s="6" t="s">
        <v>2917</v>
      </c>
      <c r="K376" s="7" t="s">
        <v>2916</v>
      </c>
      <c r="L376" s="6" t="s">
        <v>2674</v>
      </c>
    </row>
    <row r="377" spans="1:12" x14ac:dyDescent="0.25">
      <c r="A377" s="6" t="s">
        <v>2915</v>
      </c>
      <c r="B377" s="6" t="s">
        <v>2729</v>
      </c>
      <c r="C377" s="7" t="s">
        <v>2728</v>
      </c>
      <c r="D377" s="6" t="s">
        <v>2863</v>
      </c>
      <c r="E377" s="7" t="s">
        <v>2860</v>
      </c>
      <c r="F377" s="6" t="s">
        <v>2862</v>
      </c>
      <c r="G377" s="7" t="s">
        <v>2860</v>
      </c>
      <c r="H377" s="6" t="s">
        <v>2861</v>
      </c>
      <c r="I377" s="7" t="s">
        <v>2860</v>
      </c>
      <c r="J377" s="6" t="s">
        <v>2915</v>
      </c>
      <c r="K377" s="7" t="s">
        <v>2914</v>
      </c>
      <c r="L377" s="6" t="s">
        <v>2674</v>
      </c>
    </row>
    <row r="378" spans="1:12" x14ac:dyDescent="0.25">
      <c r="A378" s="6" t="s">
        <v>2913</v>
      </c>
      <c r="B378" s="6" t="s">
        <v>2729</v>
      </c>
      <c r="C378" s="7" t="s">
        <v>2728</v>
      </c>
      <c r="D378" s="6" t="s">
        <v>2863</v>
      </c>
      <c r="E378" s="7" t="s">
        <v>2860</v>
      </c>
      <c r="F378" s="6" t="s">
        <v>2862</v>
      </c>
      <c r="G378" s="7" t="s">
        <v>2860</v>
      </c>
      <c r="H378" s="6" t="s">
        <v>2861</v>
      </c>
      <c r="I378" s="7" t="s">
        <v>2860</v>
      </c>
      <c r="J378" s="6" t="s">
        <v>2913</v>
      </c>
      <c r="K378" s="7" t="s">
        <v>2912</v>
      </c>
      <c r="L378" s="6" t="s">
        <v>2674</v>
      </c>
    </row>
    <row r="379" spans="1:12" x14ac:dyDescent="0.25">
      <c r="A379" s="6" t="s">
        <v>2911</v>
      </c>
      <c r="B379" s="6" t="s">
        <v>2729</v>
      </c>
      <c r="C379" s="7" t="s">
        <v>2728</v>
      </c>
      <c r="D379" s="6" t="s">
        <v>2863</v>
      </c>
      <c r="E379" s="7" t="s">
        <v>2860</v>
      </c>
      <c r="F379" s="6" t="s">
        <v>2862</v>
      </c>
      <c r="G379" s="7" t="s">
        <v>2860</v>
      </c>
      <c r="H379" s="6" t="s">
        <v>2861</v>
      </c>
      <c r="I379" s="7" t="s">
        <v>2860</v>
      </c>
      <c r="J379" s="6" t="s">
        <v>2911</v>
      </c>
      <c r="K379" s="7" t="s">
        <v>2910</v>
      </c>
      <c r="L379" s="6" t="s">
        <v>2674</v>
      </c>
    </row>
    <row r="380" spans="1:12" x14ac:dyDescent="0.25">
      <c r="A380" s="6" t="s">
        <v>2909</v>
      </c>
      <c r="B380" s="6" t="s">
        <v>2729</v>
      </c>
      <c r="C380" s="7" t="s">
        <v>2728</v>
      </c>
      <c r="D380" s="6" t="s">
        <v>2863</v>
      </c>
      <c r="E380" s="7" t="s">
        <v>2860</v>
      </c>
      <c r="F380" s="6" t="s">
        <v>2862</v>
      </c>
      <c r="G380" s="7" t="s">
        <v>2860</v>
      </c>
      <c r="H380" s="6" t="s">
        <v>2861</v>
      </c>
      <c r="I380" s="7" t="s">
        <v>2860</v>
      </c>
      <c r="J380" s="6" t="s">
        <v>2909</v>
      </c>
      <c r="K380" s="7" t="s">
        <v>2908</v>
      </c>
      <c r="L380" s="6" t="s">
        <v>2674</v>
      </c>
    </row>
    <row r="381" spans="1:12" x14ac:dyDescent="0.25">
      <c r="A381" s="6" t="s">
        <v>2907</v>
      </c>
      <c r="B381" s="6" t="s">
        <v>2729</v>
      </c>
      <c r="C381" s="7" t="s">
        <v>2728</v>
      </c>
      <c r="D381" s="6" t="s">
        <v>2863</v>
      </c>
      <c r="E381" s="7" t="s">
        <v>2860</v>
      </c>
      <c r="F381" s="6" t="s">
        <v>2862</v>
      </c>
      <c r="G381" s="7" t="s">
        <v>2860</v>
      </c>
      <c r="H381" s="6" t="s">
        <v>2861</v>
      </c>
      <c r="I381" s="7" t="s">
        <v>2860</v>
      </c>
      <c r="J381" s="6" t="s">
        <v>2907</v>
      </c>
      <c r="K381" s="7" t="s">
        <v>2906</v>
      </c>
      <c r="L381" s="6" t="s">
        <v>2674</v>
      </c>
    </row>
    <row r="382" spans="1:12" x14ac:dyDescent="0.25">
      <c r="A382" s="6" t="s">
        <v>2905</v>
      </c>
      <c r="B382" s="6" t="s">
        <v>2729</v>
      </c>
      <c r="C382" s="7" t="s">
        <v>2728</v>
      </c>
      <c r="D382" s="6" t="s">
        <v>2863</v>
      </c>
      <c r="E382" s="7" t="s">
        <v>2860</v>
      </c>
      <c r="F382" s="6" t="s">
        <v>2862</v>
      </c>
      <c r="G382" s="7" t="s">
        <v>2860</v>
      </c>
      <c r="H382" s="6" t="s">
        <v>2861</v>
      </c>
      <c r="I382" s="7" t="s">
        <v>2860</v>
      </c>
      <c r="J382" s="6" t="s">
        <v>2905</v>
      </c>
      <c r="K382" s="7" t="s">
        <v>2904</v>
      </c>
      <c r="L382" s="6" t="s">
        <v>2674</v>
      </c>
    </row>
    <row r="383" spans="1:12" x14ac:dyDescent="0.25">
      <c r="A383" s="6" t="s">
        <v>2903</v>
      </c>
      <c r="B383" s="6" t="s">
        <v>2729</v>
      </c>
      <c r="C383" s="7" t="s">
        <v>2728</v>
      </c>
      <c r="D383" s="6" t="s">
        <v>2863</v>
      </c>
      <c r="E383" s="7" t="s">
        <v>2860</v>
      </c>
      <c r="F383" s="6" t="s">
        <v>2862</v>
      </c>
      <c r="G383" s="7" t="s">
        <v>2860</v>
      </c>
      <c r="H383" s="6" t="s">
        <v>2861</v>
      </c>
      <c r="I383" s="7" t="s">
        <v>2860</v>
      </c>
      <c r="J383" s="6" t="s">
        <v>2903</v>
      </c>
      <c r="K383" s="7" t="s">
        <v>2902</v>
      </c>
      <c r="L383" s="6" t="s">
        <v>2674</v>
      </c>
    </row>
    <row r="384" spans="1:12" x14ac:dyDescent="0.25">
      <c r="A384" s="6" t="s">
        <v>2901</v>
      </c>
      <c r="B384" s="6" t="s">
        <v>2729</v>
      </c>
      <c r="C384" s="7" t="s">
        <v>2728</v>
      </c>
      <c r="D384" s="6" t="s">
        <v>2863</v>
      </c>
      <c r="E384" s="7" t="s">
        <v>2860</v>
      </c>
      <c r="F384" s="6" t="s">
        <v>2862</v>
      </c>
      <c r="G384" s="7" t="s">
        <v>2860</v>
      </c>
      <c r="H384" s="6" t="s">
        <v>2861</v>
      </c>
      <c r="I384" s="7" t="s">
        <v>2860</v>
      </c>
      <c r="J384" s="6" t="s">
        <v>2901</v>
      </c>
      <c r="K384" s="7" t="s">
        <v>2900</v>
      </c>
      <c r="L384" s="6" t="s">
        <v>2674</v>
      </c>
    </row>
    <row r="385" spans="1:12" x14ac:dyDescent="0.25">
      <c r="A385" s="6" t="s">
        <v>2899</v>
      </c>
      <c r="B385" s="6" t="s">
        <v>2729</v>
      </c>
      <c r="C385" s="7" t="s">
        <v>2728</v>
      </c>
      <c r="D385" s="6" t="s">
        <v>2863</v>
      </c>
      <c r="E385" s="7" t="s">
        <v>2860</v>
      </c>
      <c r="F385" s="6" t="s">
        <v>2862</v>
      </c>
      <c r="G385" s="7" t="s">
        <v>2860</v>
      </c>
      <c r="H385" s="6" t="s">
        <v>2861</v>
      </c>
      <c r="I385" s="7" t="s">
        <v>2860</v>
      </c>
      <c r="J385" s="6" t="s">
        <v>2899</v>
      </c>
      <c r="K385" s="7" t="s">
        <v>2898</v>
      </c>
      <c r="L385" s="6" t="s">
        <v>2674</v>
      </c>
    </row>
    <row r="386" spans="1:12" x14ac:dyDescent="0.25">
      <c r="A386" s="6" t="s">
        <v>2897</v>
      </c>
      <c r="B386" s="6" t="s">
        <v>2729</v>
      </c>
      <c r="C386" s="7" t="s">
        <v>2728</v>
      </c>
      <c r="D386" s="6" t="s">
        <v>2863</v>
      </c>
      <c r="E386" s="7" t="s">
        <v>2860</v>
      </c>
      <c r="F386" s="6" t="s">
        <v>2862</v>
      </c>
      <c r="G386" s="7" t="s">
        <v>2860</v>
      </c>
      <c r="H386" s="6" t="s">
        <v>2861</v>
      </c>
      <c r="I386" s="7" t="s">
        <v>2860</v>
      </c>
      <c r="J386" s="6" t="s">
        <v>2897</v>
      </c>
      <c r="K386" s="7" t="s">
        <v>2896</v>
      </c>
      <c r="L386" s="6" t="s">
        <v>2674</v>
      </c>
    </row>
    <row r="387" spans="1:12" x14ac:dyDescent="0.25">
      <c r="A387" s="6" t="s">
        <v>2895</v>
      </c>
      <c r="B387" s="6" t="s">
        <v>2729</v>
      </c>
      <c r="C387" s="7" t="s">
        <v>2728</v>
      </c>
      <c r="D387" s="6" t="s">
        <v>2863</v>
      </c>
      <c r="E387" s="7" t="s">
        <v>2860</v>
      </c>
      <c r="F387" s="6" t="s">
        <v>2862</v>
      </c>
      <c r="G387" s="7" t="s">
        <v>2860</v>
      </c>
      <c r="H387" s="6" t="s">
        <v>2861</v>
      </c>
      <c r="I387" s="7" t="s">
        <v>2860</v>
      </c>
      <c r="J387" s="6" t="s">
        <v>2895</v>
      </c>
      <c r="K387" s="7" t="s">
        <v>2894</v>
      </c>
      <c r="L387" s="6" t="s">
        <v>2674</v>
      </c>
    </row>
    <row r="388" spans="1:12" x14ac:dyDescent="0.25">
      <c r="A388" s="6" t="s">
        <v>2893</v>
      </c>
      <c r="B388" s="6" t="s">
        <v>2729</v>
      </c>
      <c r="C388" s="7" t="s">
        <v>2728</v>
      </c>
      <c r="D388" s="6" t="s">
        <v>2863</v>
      </c>
      <c r="E388" s="7" t="s">
        <v>2860</v>
      </c>
      <c r="F388" s="6" t="s">
        <v>2862</v>
      </c>
      <c r="G388" s="7" t="s">
        <v>2860</v>
      </c>
      <c r="H388" s="6" t="s">
        <v>2861</v>
      </c>
      <c r="I388" s="7" t="s">
        <v>2860</v>
      </c>
      <c r="J388" s="6" t="s">
        <v>2893</v>
      </c>
      <c r="K388" s="7" t="s">
        <v>2892</v>
      </c>
      <c r="L388" s="6" t="s">
        <v>2674</v>
      </c>
    </row>
    <row r="389" spans="1:12" x14ac:dyDescent="0.25">
      <c r="A389" s="6" t="s">
        <v>2891</v>
      </c>
      <c r="B389" s="6" t="s">
        <v>2729</v>
      </c>
      <c r="C389" s="7" t="s">
        <v>2728</v>
      </c>
      <c r="D389" s="6" t="s">
        <v>2863</v>
      </c>
      <c r="E389" s="7" t="s">
        <v>2860</v>
      </c>
      <c r="F389" s="6" t="s">
        <v>2862</v>
      </c>
      <c r="G389" s="7" t="s">
        <v>2860</v>
      </c>
      <c r="H389" s="6" t="s">
        <v>2861</v>
      </c>
      <c r="I389" s="7" t="s">
        <v>2860</v>
      </c>
      <c r="J389" s="6" t="s">
        <v>2891</v>
      </c>
      <c r="K389" s="7" t="s">
        <v>2890</v>
      </c>
      <c r="L389" s="6" t="s">
        <v>2674</v>
      </c>
    </row>
    <row r="390" spans="1:12" x14ac:dyDescent="0.25">
      <c r="A390" s="6" t="s">
        <v>2889</v>
      </c>
      <c r="B390" s="6" t="s">
        <v>2729</v>
      </c>
      <c r="C390" s="7" t="s">
        <v>2728</v>
      </c>
      <c r="D390" s="6" t="s">
        <v>2863</v>
      </c>
      <c r="E390" s="7" t="s">
        <v>2860</v>
      </c>
      <c r="F390" s="6" t="s">
        <v>2862</v>
      </c>
      <c r="G390" s="7" t="s">
        <v>2860</v>
      </c>
      <c r="H390" s="6" t="s">
        <v>2861</v>
      </c>
      <c r="I390" s="7" t="s">
        <v>2860</v>
      </c>
      <c r="J390" s="6" t="s">
        <v>2889</v>
      </c>
      <c r="K390" s="7" t="s">
        <v>2888</v>
      </c>
      <c r="L390" s="6" t="s">
        <v>2674</v>
      </c>
    </row>
    <row r="391" spans="1:12" x14ac:dyDescent="0.25">
      <c r="A391" s="6" t="s">
        <v>2887</v>
      </c>
      <c r="B391" s="6" t="s">
        <v>2729</v>
      </c>
      <c r="C391" s="7" t="s">
        <v>2728</v>
      </c>
      <c r="D391" s="6" t="s">
        <v>2863</v>
      </c>
      <c r="E391" s="7" t="s">
        <v>2860</v>
      </c>
      <c r="F391" s="6" t="s">
        <v>2862</v>
      </c>
      <c r="G391" s="7" t="s">
        <v>2860</v>
      </c>
      <c r="H391" s="6" t="s">
        <v>2861</v>
      </c>
      <c r="I391" s="7" t="s">
        <v>2860</v>
      </c>
      <c r="J391" s="6" t="s">
        <v>2887</v>
      </c>
      <c r="K391" s="7" t="s">
        <v>2886</v>
      </c>
      <c r="L391" s="6" t="s">
        <v>2674</v>
      </c>
    </row>
    <row r="392" spans="1:12" x14ac:dyDescent="0.25">
      <c r="A392" s="6" t="s">
        <v>2885</v>
      </c>
      <c r="B392" s="6" t="s">
        <v>2729</v>
      </c>
      <c r="C392" s="7" t="s">
        <v>2728</v>
      </c>
      <c r="D392" s="6" t="s">
        <v>2863</v>
      </c>
      <c r="E392" s="7" t="s">
        <v>2860</v>
      </c>
      <c r="F392" s="6" t="s">
        <v>2862</v>
      </c>
      <c r="G392" s="7" t="s">
        <v>2860</v>
      </c>
      <c r="H392" s="6" t="s">
        <v>2861</v>
      </c>
      <c r="I392" s="7" t="s">
        <v>2860</v>
      </c>
      <c r="J392" s="6" t="s">
        <v>2885</v>
      </c>
      <c r="K392" s="7" t="s">
        <v>2884</v>
      </c>
      <c r="L392" s="6" t="s">
        <v>2674</v>
      </c>
    </row>
    <row r="393" spans="1:12" x14ac:dyDescent="0.25">
      <c r="A393" s="6" t="s">
        <v>2883</v>
      </c>
      <c r="B393" s="6" t="s">
        <v>2729</v>
      </c>
      <c r="C393" s="7" t="s">
        <v>2728</v>
      </c>
      <c r="D393" s="6" t="s">
        <v>2863</v>
      </c>
      <c r="E393" s="7" t="s">
        <v>2860</v>
      </c>
      <c r="F393" s="6" t="s">
        <v>2862</v>
      </c>
      <c r="G393" s="7" t="s">
        <v>2860</v>
      </c>
      <c r="H393" s="6" t="s">
        <v>2861</v>
      </c>
      <c r="I393" s="7" t="s">
        <v>2860</v>
      </c>
      <c r="J393" s="6" t="s">
        <v>2883</v>
      </c>
      <c r="K393" s="7" t="s">
        <v>2882</v>
      </c>
      <c r="L393" s="6" t="s">
        <v>2674</v>
      </c>
    </row>
    <row r="394" spans="1:12" x14ac:dyDescent="0.25">
      <c r="A394" s="6" t="s">
        <v>2881</v>
      </c>
      <c r="B394" s="6" t="s">
        <v>2729</v>
      </c>
      <c r="C394" s="7" t="s">
        <v>2728</v>
      </c>
      <c r="D394" s="6" t="s">
        <v>2863</v>
      </c>
      <c r="E394" s="7" t="s">
        <v>2860</v>
      </c>
      <c r="F394" s="6" t="s">
        <v>2862</v>
      </c>
      <c r="G394" s="7" t="s">
        <v>2860</v>
      </c>
      <c r="H394" s="6" t="s">
        <v>2861</v>
      </c>
      <c r="I394" s="7" t="s">
        <v>2860</v>
      </c>
      <c r="J394" s="6" t="s">
        <v>2881</v>
      </c>
      <c r="K394" s="7" t="s">
        <v>2880</v>
      </c>
      <c r="L394" s="6" t="s">
        <v>2674</v>
      </c>
    </row>
    <row r="395" spans="1:12" x14ac:dyDescent="0.25">
      <c r="A395" s="6" t="s">
        <v>2879</v>
      </c>
      <c r="B395" s="6" t="s">
        <v>2729</v>
      </c>
      <c r="C395" s="7" t="s">
        <v>2728</v>
      </c>
      <c r="D395" s="6" t="s">
        <v>2863</v>
      </c>
      <c r="E395" s="7" t="s">
        <v>2860</v>
      </c>
      <c r="F395" s="6" t="s">
        <v>2862</v>
      </c>
      <c r="G395" s="7" t="s">
        <v>2860</v>
      </c>
      <c r="H395" s="6" t="s">
        <v>2861</v>
      </c>
      <c r="I395" s="7" t="s">
        <v>2860</v>
      </c>
      <c r="J395" s="6" t="s">
        <v>2879</v>
      </c>
      <c r="K395" s="7" t="s">
        <v>2878</v>
      </c>
      <c r="L395" s="6" t="s">
        <v>2674</v>
      </c>
    </row>
    <row r="396" spans="1:12" x14ac:dyDescent="0.25">
      <c r="A396" s="6" t="s">
        <v>2877</v>
      </c>
      <c r="B396" s="6" t="s">
        <v>2729</v>
      </c>
      <c r="C396" s="7" t="s">
        <v>2728</v>
      </c>
      <c r="D396" s="6" t="s">
        <v>2863</v>
      </c>
      <c r="E396" s="7" t="s">
        <v>2860</v>
      </c>
      <c r="F396" s="6" t="s">
        <v>2862</v>
      </c>
      <c r="G396" s="7" t="s">
        <v>2860</v>
      </c>
      <c r="H396" s="6" t="s">
        <v>2861</v>
      </c>
      <c r="I396" s="7" t="s">
        <v>2860</v>
      </c>
      <c r="J396" s="6" t="s">
        <v>2877</v>
      </c>
      <c r="K396" s="7" t="s">
        <v>2876</v>
      </c>
      <c r="L396" s="6" t="s">
        <v>2674</v>
      </c>
    </row>
    <row r="397" spans="1:12" x14ac:dyDescent="0.25">
      <c r="A397" s="6" t="s">
        <v>2875</v>
      </c>
      <c r="B397" s="6" t="s">
        <v>2729</v>
      </c>
      <c r="C397" s="7" t="s">
        <v>2728</v>
      </c>
      <c r="D397" s="6" t="s">
        <v>2863</v>
      </c>
      <c r="E397" s="7" t="s">
        <v>2860</v>
      </c>
      <c r="F397" s="6" t="s">
        <v>2862</v>
      </c>
      <c r="G397" s="7" t="s">
        <v>2860</v>
      </c>
      <c r="H397" s="6" t="s">
        <v>2861</v>
      </c>
      <c r="I397" s="7" t="s">
        <v>2860</v>
      </c>
      <c r="J397" s="6" t="s">
        <v>2875</v>
      </c>
      <c r="K397" s="7" t="s">
        <v>2874</v>
      </c>
      <c r="L397" s="6" t="s">
        <v>2674</v>
      </c>
    </row>
    <row r="398" spans="1:12" x14ac:dyDescent="0.25">
      <c r="A398" s="6" t="s">
        <v>2873</v>
      </c>
      <c r="B398" s="6" t="s">
        <v>2729</v>
      </c>
      <c r="C398" s="7" t="s">
        <v>2728</v>
      </c>
      <c r="D398" s="6" t="s">
        <v>2863</v>
      </c>
      <c r="E398" s="7" t="s">
        <v>2860</v>
      </c>
      <c r="F398" s="6" t="s">
        <v>2862</v>
      </c>
      <c r="G398" s="7" t="s">
        <v>2860</v>
      </c>
      <c r="H398" s="6" t="s">
        <v>2861</v>
      </c>
      <c r="I398" s="7" t="s">
        <v>2860</v>
      </c>
      <c r="J398" s="6" t="s">
        <v>2873</v>
      </c>
      <c r="K398" s="7" t="s">
        <v>2872</v>
      </c>
      <c r="L398" s="6" t="s">
        <v>2674</v>
      </c>
    </row>
    <row r="399" spans="1:12" x14ac:dyDescent="0.25">
      <c r="A399" s="6" t="s">
        <v>2871</v>
      </c>
      <c r="B399" s="6" t="s">
        <v>2729</v>
      </c>
      <c r="C399" s="7" t="s">
        <v>2728</v>
      </c>
      <c r="D399" s="6" t="s">
        <v>2863</v>
      </c>
      <c r="E399" s="7" t="s">
        <v>2860</v>
      </c>
      <c r="F399" s="6" t="s">
        <v>2862</v>
      </c>
      <c r="G399" s="7" t="s">
        <v>2860</v>
      </c>
      <c r="H399" s="6" t="s">
        <v>2861</v>
      </c>
      <c r="I399" s="7" t="s">
        <v>2860</v>
      </c>
      <c r="J399" s="6" t="s">
        <v>2871</v>
      </c>
      <c r="K399" s="7" t="s">
        <v>2870</v>
      </c>
      <c r="L399" s="6" t="s">
        <v>2674</v>
      </c>
    </row>
    <row r="400" spans="1:12" x14ac:dyDescent="0.25">
      <c r="A400" s="6" t="s">
        <v>2869</v>
      </c>
      <c r="B400" s="6" t="s">
        <v>2729</v>
      </c>
      <c r="C400" s="7" t="s">
        <v>2728</v>
      </c>
      <c r="D400" s="6" t="s">
        <v>2863</v>
      </c>
      <c r="E400" s="7" t="s">
        <v>2860</v>
      </c>
      <c r="F400" s="6" t="s">
        <v>2862</v>
      </c>
      <c r="G400" s="7" t="s">
        <v>2860</v>
      </c>
      <c r="H400" s="6" t="s">
        <v>2861</v>
      </c>
      <c r="I400" s="7" t="s">
        <v>2860</v>
      </c>
      <c r="J400" s="6" t="s">
        <v>2869</v>
      </c>
      <c r="K400" s="7" t="s">
        <v>2868</v>
      </c>
      <c r="L400" s="6" t="s">
        <v>2674</v>
      </c>
    </row>
    <row r="401" spans="1:12" x14ac:dyDescent="0.25">
      <c r="A401" s="6" t="s">
        <v>2867</v>
      </c>
      <c r="B401" s="6" t="s">
        <v>2729</v>
      </c>
      <c r="C401" s="7" t="s">
        <v>2728</v>
      </c>
      <c r="D401" s="6" t="s">
        <v>2863</v>
      </c>
      <c r="E401" s="7" t="s">
        <v>2860</v>
      </c>
      <c r="F401" s="6" t="s">
        <v>2862</v>
      </c>
      <c r="G401" s="7" t="s">
        <v>2860</v>
      </c>
      <c r="H401" s="6" t="s">
        <v>2861</v>
      </c>
      <c r="I401" s="7" t="s">
        <v>2860</v>
      </c>
      <c r="J401" s="6" t="s">
        <v>2867</v>
      </c>
      <c r="K401" s="7" t="s">
        <v>2866</v>
      </c>
      <c r="L401" s="6" t="s">
        <v>2674</v>
      </c>
    </row>
    <row r="402" spans="1:12" x14ac:dyDescent="0.25">
      <c r="A402" s="6" t="s">
        <v>2865</v>
      </c>
      <c r="B402" s="6" t="s">
        <v>2729</v>
      </c>
      <c r="C402" s="7" t="s">
        <v>2728</v>
      </c>
      <c r="D402" s="6" t="s">
        <v>2863</v>
      </c>
      <c r="E402" s="7" t="s">
        <v>2860</v>
      </c>
      <c r="F402" s="6" t="s">
        <v>2862</v>
      </c>
      <c r="G402" s="7" t="s">
        <v>2860</v>
      </c>
      <c r="H402" s="6" t="s">
        <v>2861</v>
      </c>
      <c r="I402" s="7" t="s">
        <v>2860</v>
      </c>
      <c r="J402" s="6" t="s">
        <v>2865</v>
      </c>
      <c r="K402" s="7" t="s">
        <v>2864</v>
      </c>
      <c r="L402" s="6" t="s">
        <v>2674</v>
      </c>
    </row>
    <row r="403" spans="1:12" x14ac:dyDescent="0.25">
      <c r="A403" s="6" t="s">
        <v>2859</v>
      </c>
      <c r="B403" s="6" t="s">
        <v>2729</v>
      </c>
      <c r="C403" s="7" t="s">
        <v>2728</v>
      </c>
      <c r="D403" s="6" t="s">
        <v>2863</v>
      </c>
      <c r="E403" s="7" t="s">
        <v>2860</v>
      </c>
      <c r="F403" s="6" t="s">
        <v>2862</v>
      </c>
      <c r="G403" s="7" t="s">
        <v>2860</v>
      </c>
      <c r="H403" s="6" t="s">
        <v>2861</v>
      </c>
      <c r="I403" s="7" t="s">
        <v>2860</v>
      </c>
      <c r="J403" s="6" t="s">
        <v>2859</v>
      </c>
      <c r="K403" s="7" t="s">
        <v>2858</v>
      </c>
      <c r="L403" s="6" t="s">
        <v>2674</v>
      </c>
    </row>
    <row r="404" spans="1:12" x14ac:dyDescent="0.25">
      <c r="A404" s="6" t="s">
        <v>2857</v>
      </c>
      <c r="B404" s="6" t="s">
        <v>2729</v>
      </c>
      <c r="C404" s="7" t="s">
        <v>2728</v>
      </c>
      <c r="D404" s="6" t="s">
        <v>2807</v>
      </c>
      <c r="E404" s="7" t="s">
        <v>2806</v>
      </c>
      <c r="F404" s="6" t="s">
        <v>2811</v>
      </c>
      <c r="G404" s="7" t="s">
        <v>2806</v>
      </c>
      <c r="H404" s="6" t="s">
        <v>2810</v>
      </c>
      <c r="I404" s="7" t="s">
        <v>2806</v>
      </c>
      <c r="J404" s="6" t="s">
        <v>2857</v>
      </c>
      <c r="K404" s="7" t="s">
        <v>2856</v>
      </c>
      <c r="L404" s="6" t="s">
        <v>2674</v>
      </c>
    </row>
    <row r="405" spans="1:12" x14ac:dyDescent="0.25">
      <c r="A405" s="6" t="s">
        <v>2855</v>
      </c>
      <c r="B405" s="6" t="s">
        <v>2729</v>
      </c>
      <c r="C405" s="7" t="s">
        <v>2728</v>
      </c>
      <c r="D405" s="6" t="s">
        <v>2807</v>
      </c>
      <c r="E405" s="7" t="s">
        <v>2806</v>
      </c>
      <c r="F405" s="6" t="s">
        <v>2811</v>
      </c>
      <c r="G405" s="7" t="s">
        <v>2806</v>
      </c>
      <c r="H405" s="6" t="s">
        <v>2810</v>
      </c>
      <c r="I405" s="7" t="s">
        <v>2806</v>
      </c>
      <c r="J405" s="6" t="s">
        <v>2855</v>
      </c>
      <c r="K405" s="7" t="s">
        <v>2854</v>
      </c>
      <c r="L405" s="6" t="s">
        <v>2674</v>
      </c>
    </row>
    <row r="406" spans="1:12" x14ac:dyDescent="0.25">
      <c r="A406" s="6" t="s">
        <v>2853</v>
      </c>
      <c r="B406" s="6" t="s">
        <v>2729</v>
      </c>
      <c r="C406" s="7" t="s">
        <v>2728</v>
      </c>
      <c r="D406" s="6" t="s">
        <v>2807</v>
      </c>
      <c r="E406" s="7" t="s">
        <v>2806</v>
      </c>
      <c r="F406" s="6" t="s">
        <v>2811</v>
      </c>
      <c r="G406" s="7" t="s">
        <v>2806</v>
      </c>
      <c r="H406" s="6" t="s">
        <v>2810</v>
      </c>
      <c r="I406" s="7" t="s">
        <v>2806</v>
      </c>
      <c r="J406" s="6" t="s">
        <v>2853</v>
      </c>
      <c r="K406" s="7" t="s">
        <v>2852</v>
      </c>
      <c r="L406" s="6" t="s">
        <v>2674</v>
      </c>
    </row>
    <row r="407" spans="1:12" x14ac:dyDescent="0.25">
      <c r="A407" s="6" t="s">
        <v>2851</v>
      </c>
      <c r="B407" s="6" t="s">
        <v>2729</v>
      </c>
      <c r="C407" s="7" t="s">
        <v>2728</v>
      </c>
      <c r="D407" s="6" t="s">
        <v>2807</v>
      </c>
      <c r="E407" s="7" t="s">
        <v>2806</v>
      </c>
      <c r="F407" s="6" t="s">
        <v>2811</v>
      </c>
      <c r="G407" s="7" t="s">
        <v>2806</v>
      </c>
      <c r="H407" s="6" t="s">
        <v>2810</v>
      </c>
      <c r="I407" s="7" t="s">
        <v>2806</v>
      </c>
      <c r="J407" s="6" t="s">
        <v>2851</v>
      </c>
      <c r="K407" s="7" t="s">
        <v>2850</v>
      </c>
      <c r="L407" s="6" t="s">
        <v>2674</v>
      </c>
    </row>
    <row r="408" spans="1:12" x14ac:dyDescent="0.25">
      <c r="A408" s="6" t="s">
        <v>2849</v>
      </c>
      <c r="B408" s="6" t="s">
        <v>2729</v>
      </c>
      <c r="C408" s="7" t="s">
        <v>2728</v>
      </c>
      <c r="D408" s="6" t="s">
        <v>2807</v>
      </c>
      <c r="E408" s="7" t="s">
        <v>2806</v>
      </c>
      <c r="F408" s="6" t="s">
        <v>2811</v>
      </c>
      <c r="G408" s="7" t="s">
        <v>2806</v>
      </c>
      <c r="H408" s="6" t="s">
        <v>2810</v>
      </c>
      <c r="I408" s="7" t="s">
        <v>2806</v>
      </c>
      <c r="J408" s="6" t="s">
        <v>2849</v>
      </c>
      <c r="K408" s="7" t="s">
        <v>2848</v>
      </c>
      <c r="L408" s="6" t="s">
        <v>2674</v>
      </c>
    </row>
    <row r="409" spans="1:12" x14ac:dyDescent="0.25">
      <c r="A409" s="6" t="s">
        <v>2847</v>
      </c>
      <c r="B409" s="6" t="s">
        <v>2729</v>
      </c>
      <c r="C409" s="7" t="s">
        <v>2728</v>
      </c>
      <c r="D409" s="6" t="s">
        <v>2807</v>
      </c>
      <c r="E409" s="7" t="s">
        <v>2806</v>
      </c>
      <c r="F409" s="6" t="s">
        <v>2811</v>
      </c>
      <c r="G409" s="7" t="s">
        <v>2806</v>
      </c>
      <c r="H409" s="6" t="s">
        <v>2810</v>
      </c>
      <c r="I409" s="7" t="s">
        <v>2806</v>
      </c>
      <c r="J409" s="6" t="s">
        <v>2847</v>
      </c>
      <c r="K409" s="7" t="s">
        <v>2846</v>
      </c>
      <c r="L409" s="6" t="s">
        <v>2674</v>
      </c>
    </row>
    <row r="410" spans="1:12" x14ac:dyDescent="0.25">
      <c r="A410" s="6" t="s">
        <v>2845</v>
      </c>
      <c r="B410" s="6" t="s">
        <v>2729</v>
      </c>
      <c r="C410" s="7" t="s">
        <v>2728</v>
      </c>
      <c r="D410" s="6" t="s">
        <v>2807</v>
      </c>
      <c r="E410" s="7" t="s">
        <v>2806</v>
      </c>
      <c r="F410" s="6" t="s">
        <v>2811</v>
      </c>
      <c r="G410" s="7" t="s">
        <v>2806</v>
      </c>
      <c r="H410" s="6" t="s">
        <v>2810</v>
      </c>
      <c r="I410" s="7" t="s">
        <v>2806</v>
      </c>
      <c r="J410" s="6" t="s">
        <v>2845</v>
      </c>
      <c r="K410" s="7" t="s">
        <v>2844</v>
      </c>
      <c r="L410" s="6" t="s">
        <v>2674</v>
      </c>
    </row>
    <row r="411" spans="1:12" x14ac:dyDescent="0.25">
      <c r="A411" s="6" t="s">
        <v>2843</v>
      </c>
      <c r="B411" s="6" t="s">
        <v>2729</v>
      </c>
      <c r="C411" s="7" t="s">
        <v>2728</v>
      </c>
      <c r="D411" s="6" t="s">
        <v>2807</v>
      </c>
      <c r="E411" s="7" t="s">
        <v>2806</v>
      </c>
      <c r="F411" s="6" t="s">
        <v>2811</v>
      </c>
      <c r="G411" s="7" t="s">
        <v>2806</v>
      </c>
      <c r="H411" s="6" t="s">
        <v>2810</v>
      </c>
      <c r="I411" s="7" t="s">
        <v>2806</v>
      </c>
      <c r="J411" s="6" t="s">
        <v>2843</v>
      </c>
      <c r="K411" s="7" t="s">
        <v>2842</v>
      </c>
      <c r="L411" s="6" t="s">
        <v>2674</v>
      </c>
    </row>
    <row r="412" spans="1:12" x14ac:dyDescent="0.25">
      <c r="A412" s="6" t="s">
        <v>2841</v>
      </c>
      <c r="B412" s="6" t="s">
        <v>2729</v>
      </c>
      <c r="C412" s="7" t="s">
        <v>2728</v>
      </c>
      <c r="D412" s="6" t="s">
        <v>2807</v>
      </c>
      <c r="E412" s="7" t="s">
        <v>2806</v>
      </c>
      <c r="F412" s="6" t="s">
        <v>2811</v>
      </c>
      <c r="G412" s="7" t="s">
        <v>2806</v>
      </c>
      <c r="H412" s="6" t="s">
        <v>2810</v>
      </c>
      <c r="I412" s="7" t="s">
        <v>2806</v>
      </c>
      <c r="J412" s="6" t="s">
        <v>2841</v>
      </c>
      <c r="K412" s="7" t="s">
        <v>2840</v>
      </c>
      <c r="L412" s="6" t="s">
        <v>2674</v>
      </c>
    </row>
    <row r="413" spans="1:12" x14ac:dyDescent="0.25">
      <c r="A413" s="6" t="s">
        <v>2839</v>
      </c>
      <c r="B413" s="6" t="s">
        <v>2729</v>
      </c>
      <c r="C413" s="7" t="s">
        <v>2728</v>
      </c>
      <c r="D413" s="6" t="s">
        <v>2807</v>
      </c>
      <c r="E413" s="7" t="s">
        <v>2806</v>
      </c>
      <c r="F413" s="6" t="s">
        <v>2811</v>
      </c>
      <c r="G413" s="7" t="s">
        <v>2806</v>
      </c>
      <c r="H413" s="6" t="s">
        <v>2810</v>
      </c>
      <c r="I413" s="7" t="s">
        <v>2806</v>
      </c>
      <c r="J413" s="6" t="s">
        <v>2839</v>
      </c>
      <c r="K413" s="7" t="s">
        <v>2838</v>
      </c>
      <c r="L413" s="6" t="s">
        <v>2674</v>
      </c>
    </row>
    <row r="414" spans="1:12" x14ac:dyDescent="0.25">
      <c r="A414" s="6" t="s">
        <v>2837</v>
      </c>
      <c r="B414" s="6" t="s">
        <v>2729</v>
      </c>
      <c r="C414" s="7" t="s">
        <v>2728</v>
      </c>
      <c r="D414" s="6" t="s">
        <v>2807</v>
      </c>
      <c r="E414" s="7" t="s">
        <v>2806</v>
      </c>
      <c r="F414" s="6" t="s">
        <v>2811</v>
      </c>
      <c r="G414" s="7" t="s">
        <v>2806</v>
      </c>
      <c r="H414" s="6" t="s">
        <v>2810</v>
      </c>
      <c r="I414" s="7" t="s">
        <v>2806</v>
      </c>
      <c r="J414" s="6" t="s">
        <v>2837</v>
      </c>
      <c r="K414" s="7" t="s">
        <v>2836</v>
      </c>
      <c r="L414" s="6" t="s">
        <v>2674</v>
      </c>
    </row>
    <row r="415" spans="1:12" x14ac:dyDescent="0.25">
      <c r="A415" s="6" t="s">
        <v>2835</v>
      </c>
      <c r="B415" s="6" t="s">
        <v>2729</v>
      </c>
      <c r="C415" s="7" t="s">
        <v>2728</v>
      </c>
      <c r="D415" s="6" t="s">
        <v>2807</v>
      </c>
      <c r="E415" s="7" t="s">
        <v>2806</v>
      </c>
      <c r="F415" s="6" t="s">
        <v>2811</v>
      </c>
      <c r="G415" s="7" t="s">
        <v>2806</v>
      </c>
      <c r="H415" s="6" t="s">
        <v>2810</v>
      </c>
      <c r="I415" s="7" t="s">
        <v>2806</v>
      </c>
      <c r="J415" s="6" t="s">
        <v>2835</v>
      </c>
      <c r="K415" s="7" t="s">
        <v>2834</v>
      </c>
      <c r="L415" s="6" t="s">
        <v>2674</v>
      </c>
    </row>
    <row r="416" spans="1:12" x14ac:dyDescent="0.25">
      <c r="A416" s="6" t="s">
        <v>2833</v>
      </c>
      <c r="B416" s="6" t="s">
        <v>2729</v>
      </c>
      <c r="C416" s="7" t="s">
        <v>2728</v>
      </c>
      <c r="D416" s="6" t="s">
        <v>2807</v>
      </c>
      <c r="E416" s="7" t="s">
        <v>2806</v>
      </c>
      <c r="F416" s="6" t="s">
        <v>2811</v>
      </c>
      <c r="G416" s="7" t="s">
        <v>2806</v>
      </c>
      <c r="H416" s="6" t="s">
        <v>2810</v>
      </c>
      <c r="I416" s="7" t="s">
        <v>2806</v>
      </c>
      <c r="J416" s="6" t="s">
        <v>2833</v>
      </c>
      <c r="K416" s="7" t="s">
        <v>2832</v>
      </c>
      <c r="L416" s="6" t="s">
        <v>2674</v>
      </c>
    </row>
    <row r="417" spans="1:12" x14ac:dyDescent="0.25">
      <c r="A417" s="6" t="s">
        <v>2831</v>
      </c>
      <c r="B417" s="6" t="s">
        <v>2729</v>
      </c>
      <c r="C417" s="7" t="s">
        <v>2728</v>
      </c>
      <c r="D417" s="6" t="s">
        <v>2807</v>
      </c>
      <c r="E417" s="7" t="s">
        <v>2806</v>
      </c>
      <c r="F417" s="6" t="s">
        <v>2811</v>
      </c>
      <c r="G417" s="7" t="s">
        <v>2806</v>
      </c>
      <c r="H417" s="6" t="s">
        <v>2810</v>
      </c>
      <c r="I417" s="7" t="s">
        <v>2806</v>
      </c>
      <c r="J417" s="6" t="s">
        <v>2831</v>
      </c>
      <c r="K417" s="7" t="s">
        <v>2830</v>
      </c>
      <c r="L417" s="6" t="s">
        <v>2674</v>
      </c>
    </row>
    <row r="418" spans="1:12" x14ac:dyDescent="0.25">
      <c r="A418" s="6" t="s">
        <v>2829</v>
      </c>
      <c r="B418" s="6" t="s">
        <v>2729</v>
      </c>
      <c r="C418" s="7" t="s">
        <v>2728</v>
      </c>
      <c r="D418" s="6" t="s">
        <v>2807</v>
      </c>
      <c r="E418" s="7" t="s">
        <v>2806</v>
      </c>
      <c r="F418" s="6" t="s">
        <v>2811</v>
      </c>
      <c r="G418" s="7" t="s">
        <v>2806</v>
      </c>
      <c r="H418" s="6" t="s">
        <v>2810</v>
      </c>
      <c r="I418" s="7" t="s">
        <v>2806</v>
      </c>
      <c r="J418" s="6" t="s">
        <v>2829</v>
      </c>
      <c r="K418" s="7" t="s">
        <v>2828</v>
      </c>
      <c r="L418" s="6" t="s">
        <v>2674</v>
      </c>
    </row>
    <row r="419" spans="1:12" x14ac:dyDescent="0.25">
      <c r="A419" s="6" t="s">
        <v>2827</v>
      </c>
      <c r="B419" s="6" t="s">
        <v>2729</v>
      </c>
      <c r="C419" s="7" t="s">
        <v>2728</v>
      </c>
      <c r="D419" s="6" t="s">
        <v>2807</v>
      </c>
      <c r="E419" s="7" t="s">
        <v>2806</v>
      </c>
      <c r="F419" s="6" t="s">
        <v>2811</v>
      </c>
      <c r="G419" s="7" t="s">
        <v>2806</v>
      </c>
      <c r="H419" s="6" t="s">
        <v>2810</v>
      </c>
      <c r="I419" s="7" t="s">
        <v>2806</v>
      </c>
      <c r="J419" s="6" t="s">
        <v>2827</v>
      </c>
      <c r="K419" s="7" t="s">
        <v>2826</v>
      </c>
      <c r="L419" s="6" t="s">
        <v>2674</v>
      </c>
    </row>
    <row r="420" spans="1:12" x14ac:dyDescent="0.25">
      <c r="A420" s="6" t="s">
        <v>2825</v>
      </c>
      <c r="B420" s="6" t="s">
        <v>2729</v>
      </c>
      <c r="C420" s="7" t="s">
        <v>2728</v>
      </c>
      <c r="D420" s="6" t="s">
        <v>2807</v>
      </c>
      <c r="E420" s="7" t="s">
        <v>2806</v>
      </c>
      <c r="F420" s="6" t="s">
        <v>2811</v>
      </c>
      <c r="G420" s="7" t="s">
        <v>2806</v>
      </c>
      <c r="H420" s="6" t="s">
        <v>2810</v>
      </c>
      <c r="I420" s="7" t="s">
        <v>2806</v>
      </c>
      <c r="J420" s="6" t="s">
        <v>2825</v>
      </c>
      <c r="K420" s="7" t="s">
        <v>2824</v>
      </c>
      <c r="L420" s="6" t="s">
        <v>2674</v>
      </c>
    </row>
    <row r="421" spans="1:12" x14ac:dyDescent="0.25">
      <c r="A421" s="6" t="s">
        <v>2823</v>
      </c>
      <c r="B421" s="6" t="s">
        <v>2729</v>
      </c>
      <c r="C421" s="7" t="s">
        <v>2728</v>
      </c>
      <c r="D421" s="6" t="s">
        <v>2807</v>
      </c>
      <c r="E421" s="7" t="s">
        <v>2806</v>
      </c>
      <c r="F421" s="6" t="s">
        <v>2811</v>
      </c>
      <c r="G421" s="7" t="s">
        <v>2806</v>
      </c>
      <c r="H421" s="6" t="s">
        <v>2810</v>
      </c>
      <c r="I421" s="7" t="s">
        <v>2806</v>
      </c>
      <c r="J421" s="6" t="s">
        <v>2823</v>
      </c>
      <c r="K421" s="7" t="s">
        <v>2822</v>
      </c>
      <c r="L421" s="6" t="s">
        <v>2674</v>
      </c>
    </row>
    <row r="422" spans="1:12" x14ac:dyDescent="0.25">
      <c r="A422" s="6" t="s">
        <v>2821</v>
      </c>
      <c r="B422" s="6" t="s">
        <v>2729</v>
      </c>
      <c r="C422" s="7" t="s">
        <v>2728</v>
      </c>
      <c r="D422" s="6" t="s">
        <v>2807</v>
      </c>
      <c r="E422" s="7" t="s">
        <v>2806</v>
      </c>
      <c r="F422" s="6" t="s">
        <v>2811</v>
      </c>
      <c r="G422" s="7" t="s">
        <v>2806</v>
      </c>
      <c r="H422" s="6" t="s">
        <v>2810</v>
      </c>
      <c r="I422" s="7" t="s">
        <v>2806</v>
      </c>
      <c r="J422" s="6" t="s">
        <v>2821</v>
      </c>
      <c r="K422" s="7" t="s">
        <v>2820</v>
      </c>
      <c r="L422" s="6" t="s">
        <v>2674</v>
      </c>
    </row>
    <row r="423" spans="1:12" x14ac:dyDescent="0.25">
      <c r="A423" s="6" t="s">
        <v>2819</v>
      </c>
      <c r="B423" s="6" t="s">
        <v>2729</v>
      </c>
      <c r="C423" s="7" t="s">
        <v>2728</v>
      </c>
      <c r="D423" s="6" t="s">
        <v>2807</v>
      </c>
      <c r="E423" s="7" t="s">
        <v>2806</v>
      </c>
      <c r="F423" s="6" t="s">
        <v>2811</v>
      </c>
      <c r="G423" s="7" t="s">
        <v>2806</v>
      </c>
      <c r="H423" s="6" t="s">
        <v>2810</v>
      </c>
      <c r="I423" s="7" t="s">
        <v>2806</v>
      </c>
      <c r="J423" s="6" t="s">
        <v>2819</v>
      </c>
      <c r="K423" s="7" t="s">
        <v>2818</v>
      </c>
      <c r="L423" s="6" t="s">
        <v>2674</v>
      </c>
    </row>
    <row r="424" spans="1:12" x14ac:dyDescent="0.25">
      <c r="A424" s="6" t="s">
        <v>2817</v>
      </c>
      <c r="B424" s="6" t="s">
        <v>2729</v>
      </c>
      <c r="C424" s="7" t="s">
        <v>2728</v>
      </c>
      <c r="D424" s="6" t="s">
        <v>2807</v>
      </c>
      <c r="E424" s="7" t="s">
        <v>2806</v>
      </c>
      <c r="F424" s="6" t="s">
        <v>2811</v>
      </c>
      <c r="G424" s="7" t="s">
        <v>2806</v>
      </c>
      <c r="H424" s="6" t="s">
        <v>2810</v>
      </c>
      <c r="I424" s="7" t="s">
        <v>2806</v>
      </c>
      <c r="J424" s="6" t="s">
        <v>2817</v>
      </c>
      <c r="K424" s="7" t="s">
        <v>2816</v>
      </c>
      <c r="L424" s="6" t="s">
        <v>2674</v>
      </c>
    </row>
    <row r="425" spans="1:12" x14ac:dyDescent="0.25">
      <c r="A425" s="6" t="s">
        <v>2815</v>
      </c>
      <c r="B425" s="6" t="s">
        <v>2729</v>
      </c>
      <c r="C425" s="7" t="s">
        <v>2728</v>
      </c>
      <c r="D425" s="6" t="s">
        <v>2807</v>
      </c>
      <c r="E425" s="7" t="s">
        <v>2806</v>
      </c>
      <c r="F425" s="6" t="s">
        <v>2811</v>
      </c>
      <c r="G425" s="7" t="s">
        <v>2806</v>
      </c>
      <c r="H425" s="6" t="s">
        <v>2810</v>
      </c>
      <c r="I425" s="7" t="s">
        <v>2806</v>
      </c>
      <c r="J425" s="6" t="s">
        <v>2815</v>
      </c>
      <c r="K425" s="7" t="s">
        <v>2814</v>
      </c>
      <c r="L425" s="6" t="s">
        <v>2674</v>
      </c>
    </row>
    <row r="426" spans="1:12" x14ac:dyDescent="0.25">
      <c r="A426" s="6" t="s">
        <v>2813</v>
      </c>
      <c r="B426" s="6" t="s">
        <v>2729</v>
      </c>
      <c r="C426" s="7" t="s">
        <v>2728</v>
      </c>
      <c r="D426" s="6" t="s">
        <v>2807</v>
      </c>
      <c r="E426" s="7" t="s">
        <v>2806</v>
      </c>
      <c r="F426" s="6" t="s">
        <v>2811</v>
      </c>
      <c r="G426" s="7" t="s">
        <v>2806</v>
      </c>
      <c r="H426" s="6" t="s">
        <v>2810</v>
      </c>
      <c r="I426" s="7" t="s">
        <v>2806</v>
      </c>
      <c r="J426" s="6" t="s">
        <v>2813</v>
      </c>
      <c r="K426" s="7" t="s">
        <v>2812</v>
      </c>
      <c r="L426" s="6" t="s">
        <v>2674</v>
      </c>
    </row>
    <row r="427" spans="1:12" x14ac:dyDescent="0.25">
      <c r="A427" s="6" t="s">
        <v>2809</v>
      </c>
      <c r="B427" s="6" t="s">
        <v>2729</v>
      </c>
      <c r="C427" s="7" t="s">
        <v>2728</v>
      </c>
      <c r="D427" s="6" t="s">
        <v>2807</v>
      </c>
      <c r="E427" s="7" t="s">
        <v>2806</v>
      </c>
      <c r="F427" s="6" t="s">
        <v>2811</v>
      </c>
      <c r="G427" s="7" t="s">
        <v>2806</v>
      </c>
      <c r="H427" s="6" t="s">
        <v>2810</v>
      </c>
      <c r="I427" s="7" t="s">
        <v>2806</v>
      </c>
      <c r="J427" s="6" t="s">
        <v>2809</v>
      </c>
      <c r="K427" s="7" t="s">
        <v>2808</v>
      </c>
      <c r="L427" s="6" t="s">
        <v>2674</v>
      </c>
    </row>
    <row r="428" spans="1:12" x14ac:dyDescent="0.25">
      <c r="A428" s="6" t="s">
        <v>2803</v>
      </c>
      <c r="B428" s="6" t="s">
        <v>2729</v>
      </c>
      <c r="C428" s="7" t="s">
        <v>2728</v>
      </c>
      <c r="D428" s="6" t="s">
        <v>2807</v>
      </c>
      <c r="E428" s="7" t="s">
        <v>2806</v>
      </c>
      <c r="F428" s="6" t="s">
        <v>2805</v>
      </c>
      <c r="G428" s="7" t="s">
        <v>2802</v>
      </c>
      <c r="H428" s="6" t="s">
        <v>2804</v>
      </c>
      <c r="I428" s="7" t="s">
        <v>2802</v>
      </c>
      <c r="J428" s="6" t="s">
        <v>2803</v>
      </c>
      <c r="K428" s="7" t="s">
        <v>2802</v>
      </c>
      <c r="L428" s="6" t="s">
        <v>2674</v>
      </c>
    </row>
    <row r="429" spans="1:12" x14ac:dyDescent="0.25">
      <c r="A429" s="6" t="s">
        <v>2801</v>
      </c>
      <c r="B429" s="6" t="s">
        <v>2729</v>
      </c>
      <c r="C429" s="7" t="s">
        <v>2728</v>
      </c>
      <c r="D429" s="6" t="s">
        <v>2747</v>
      </c>
      <c r="E429" s="7" t="s">
        <v>2744</v>
      </c>
      <c r="F429" s="6" t="s">
        <v>2746</v>
      </c>
      <c r="G429" s="7" t="s">
        <v>2744</v>
      </c>
      <c r="H429" s="6" t="s">
        <v>2745</v>
      </c>
      <c r="I429" s="7" t="s">
        <v>2744</v>
      </c>
      <c r="J429" s="6" t="s">
        <v>2801</v>
      </c>
      <c r="K429" s="7" t="s">
        <v>2800</v>
      </c>
      <c r="L429" s="6" t="s">
        <v>2674</v>
      </c>
    </row>
    <row r="430" spans="1:12" x14ac:dyDescent="0.25">
      <c r="A430" s="6" t="s">
        <v>2799</v>
      </c>
      <c r="B430" s="6" t="s">
        <v>2729</v>
      </c>
      <c r="C430" s="7" t="s">
        <v>2728</v>
      </c>
      <c r="D430" s="6" t="s">
        <v>2747</v>
      </c>
      <c r="E430" s="7" t="s">
        <v>2744</v>
      </c>
      <c r="F430" s="6" t="s">
        <v>2746</v>
      </c>
      <c r="G430" s="7" t="s">
        <v>2744</v>
      </c>
      <c r="H430" s="6" t="s">
        <v>2745</v>
      </c>
      <c r="I430" s="7" t="s">
        <v>2744</v>
      </c>
      <c r="J430" s="6" t="s">
        <v>2799</v>
      </c>
      <c r="K430" s="7" t="s">
        <v>2798</v>
      </c>
      <c r="L430" s="6" t="s">
        <v>2674</v>
      </c>
    </row>
    <row r="431" spans="1:12" x14ac:dyDescent="0.25">
      <c r="A431" s="6" t="s">
        <v>2797</v>
      </c>
      <c r="B431" s="6" t="s">
        <v>2729</v>
      </c>
      <c r="C431" s="7" t="s">
        <v>2728</v>
      </c>
      <c r="D431" s="6" t="s">
        <v>2747</v>
      </c>
      <c r="E431" s="7" t="s">
        <v>2744</v>
      </c>
      <c r="F431" s="6" t="s">
        <v>2746</v>
      </c>
      <c r="G431" s="7" t="s">
        <v>2744</v>
      </c>
      <c r="H431" s="6" t="s">
        <v>2745</v>
      </c>
      <c r="I431" s="7" t="s">
        <v>2744</v>
      </c>
      <c r="J431" s="6" t="s">
        <v>2797</v>
      </c>
      <c r="K431" s="7" t="s">
        <v>2796</v>
      </c>
      <c r="L431" s="6" t="s">
        <v>2674</v>
      </c>
    </row>
    <row r="432" spans="1:12" x14ac:dyDescent="0.25">
      <c r="A432" s="6" t="s">
        <v>2795</v>
      </c>
      <c r="B432" s="6" t="s">
        <v>2729</v>
      </c>
      <c r="C432" s="7" t="s">
        <v>2728</v>
      </c>
      <c r="D432" s="6" t="s">
        <v>2747</v>
      </c>
      <c r="E432" s="7" t="s">
        <v>2744</v>
      </c>
      <c r="F432" s="6" t="s">
        <v>2746</v>
      </c>
      <c r="G432" s="7" t="s">
        <v>2744</v>
      </c>
      <c r="H432" s="6" t="s">
        <v>2745</v>
      </c>
      <c r="I432" s="7" t="s">
        <v>2744</v>
      </c>
      <c r="J432" s="6" t="s">
        <v>2795</v>
      </c>
      <c r="K432" s="7" t="s">
        <v>2794</v>
      </c>
      <c r="L432" s="6" t="s">
        <v>2674</v>
      </c>
    </row>
    <row r="433" spans="1:12" x14ac:dyDescent="0.25">
      <c r="A433" s="6" t="s">
        <v>2793</v>
      </c>
      <c r="B433" s="6" t="s">
        <v>2729</v>
      </c>
      <c r="C433" s="7" t="s">
        <v>2728</v>
      </c>
      <c r="D433" s="6" t="s">
        <v>2747</v>
      </c>
      <c r="E433" s="7" t="s">
        <v>2744</v>
      </c>
      <c r="F433" s="6" t="s">
        <v>2746</v>
      </c>
      <c r="G433" s="7" t="s">
        <v>2744</v>
      </c>
      <c r="H433" s="6" t="s">
        <v>2745</v>
      </c>
      <c r="I433" s="7" t="s">
        <v>2744</v>
      </c>
      <c r="J433" s="6" t="s">
        <v>2793</v>
      </c>
      <c r="K433" s="7" t="s">
        <v>2792</v>
      </c>
      <c r="L433" s="6" t="s">
        <v>2674</v>
      </c>
    </row>
    <row r="434" spans="1:12" x14ac:dyDescent="0.25">
      <c r="A434" s="6" t="s">
        <v>2791</v>
      </c>
      <c r="B434" s="6" t="s">
        <v>2729</v>
      </c>
      <c r="C434" s="7" t="s">
        <v>2728</v>
      </c>
      <c r="D434" s="6" t="s">
        <v>2747</v>
      </c>
      <c r="E434" s="7" t="s">
        <v>2744</v>
      </c>
      <c r="F434" s="6" t="s">
        <v>2746</v>
      </c>
      <c r="G434" s="7" t="s">
        <v>2744</v>
      </c>
      <c r="H434" s="6" t="s">
        <v>2745</v>
      </c>
      <c r="I434" s="7" t="s">
        <v>2744</v>
      </c>
      <c r="J434" s="6" t="s">
        <v>2791</v>
      </c>
      <c r="K434" s="7" t="s">
        <v>2790</v>
      </c>
      <c r="L434" s="6" t="s">
        <v>2674</v>
      </c>
    </row>
    <row r="435" spans="1:12" x14ac:dyDescent="0.25">
      <c r="A435" s="6" t="s">
        <v>2789</v>
      </c>
      <c r="B435" s="6" t="s">
        <v>2729</v>
      </c>
      <c r="C435" s="7" t="s">
        <v>2728</v>
      </c>
      <c r="D435" s="6" t="s">
        <v>2747</v>
      </c>
      <c r="E435" s="7" t="s">
        <v>2744</v>
      </c>
      <c r="F435" s="6" t="s">
        <v>2746</v>
      </c>
      <c r="G435" s="7" t="s">
        <v>2744</v>
      </c>
      <c r="H435" s="6" t="s">
        <v>2745</v>
      </c>
      <c r="I435" s="7" t="s">
        <v>2744</v>
      </c>
      <c r="J435" s="6" t="s">
        <v>2789</v>
      </c>
      <c r="K435" s="7" t="s">
        <v>2788</v>
      </c>
      <c r="L435" s="6" t="s">
        <v>2674</v>
      </c>
    </row>
    <row r="436" spans="1:12" x14ac:dyDescent="0.25">
      <c r="A436" s="6" t="s">
        <v>2787</v>
      </c>
      <c r="B436" s="6" t="s">
        <v>2729</v>
      </c>
      <c r="C436" s="7" t="s">
        <v>2728</v>
      </c>
      <c r="D436" s="6" t="s">
        <v>2747</v>
      </c>
      <c r="E436" s="7" t="s">
        <v>2744</v>
      </c>
      <c r="F436" s="6" t="s">
        <v>2746</v>
      </c>
      <c r="G436" s="7" t="s">
        <v>2744</v>
      </c>
      <c r="H436" s="6" t="s">
        <v>2745</v>
      </c>
      <c r="I436" s="7" t="s">
        <v>2744</v>
      </c>
      <c r="J436" s="6" t="s">
        <v>2787</v>
      </c>
      <c r="K436" s="7" t="s">
        <v>2786</v>
      </c>
      <c r="L436" s="6" t="s">
        <v>2674</v>
      </c>
    </row>
    <row r="437" spans="1:12" x14ac:dyDescent="0.25">
      <c r="A437" s="6" t="s">
        <v>2785</v>
      </c>
      <c r="B437" s="6" t="s">
        <v>2729</v>
      </c>
      <c r="C437" s="7" t="s">
        <v>2728</v>
      </c>
      <c r="D437" s="6" t="s">
        <v>2747</v>
      </c>
      <c r="E437" s="7" t="s">
        <v>2744</v>
      </c>
      <c r="F437" s="6" t="s">
        <v>2746</v>
      </c>
      <c r="G437" s="7" t="s">
        <v>2744</v>
      </c>
      <c r="H437" s="6" t="s">
        <v>2745</v>
      </c>
      <c r="I437" s="7" t="s">
        <v>2744</v>
      </c>
      <c r="J437" s="6" t="s">
        <v>2785</v>
      </c>
      <c r="K437" s="7" t="s">
        <v>2784</v>
      </c>
      <c r="L437" s="6" t="s">
        <v>2674</v>
      </c>
    </row>
    <row r="438" spans="1:12" x14ac:dyDescent="0.25">
      <c r="A438" s="6" t="s">
        <v>2783</v>
      </c>
      <c r="B438" s="6" t="s">
        <v>2729</v>
      </c>
      <c r="C438" s="7" t="s">
        <v>2728</v>
      </c>
      <c r="D438" s="6" t="s">
        <v>2747</v>
      </c>
      <c r="E438" s="7" t="s">
        <v>2744</v>
      </c>
      <c r="F438" s="6" t="s">
        <v>2746</v>
      </c>
      <c r="G438" s="7" t="s">
        <v>2744</v>
      </c>
      <c r="H438" s="6" t="s">
        <v>2745</v>
      </c>
      <c r="I438" s="7" t="s">
        <v>2744</v>
      </c>
      <c r="J438" s="6" t="s">
        <v>2783</v>
      </c>
      <c r="K438" s="7" t="s">
        <v>2782</v>
      </c>
      <c r="L438" s="6" t="s">
        <v>2674</v>
      </c>
    </row>
    <row r="439" spans="1:12" x14ac:dyDescent="0.25">
      <c r="A439" s="6" t="s">
        <v>2781</v>
      </c>
      <c r="B439" s="6" t="s">
        <v>2729</v>
      </c>
      <c r="C439" s="7" t="s">
        <v>2728</v>
      </c>
      <c r="D439" s="6" t="s">
        <v>2747</v>
      </c>
      <c r="E439" s="7" t="s">
        <v>2744</v>
      </c>
      <c r="F439" s="6" t="s">
        <v>2746</v>
      </c>
      <c r="G439" s="7" t="s">
        <v>2744</v>
      </c>
      <c r="H439" s="6" t="s">
        <v>2745</v>
      </c>
      <c r="I439" s="7" t="s">
        <v>2744</v>
      </c>
      <c r="J439" s="6" t="s">
        <v>2781</v>
      </c>
      <c r="K439" s="7" t="s">
        <v>2780</v>
      </c>
      <c r="L439" s="6" t="s">
        <v>2674</v>
      </c>
    </row>
    <row r="440" spans="1:12" x14ac:dyDescent="0.25">
      <c r="A440" s="6" t="s">
        <v>2779</v>
      </c>
      <c r="B440" s="6" t="s">
        <v>2729</v>
      </c>
      <c r="C440" s="7" t="s">
        <v>2728</v>
      </c>
      <c r="D440" s="6" t="s">
        <v>2747</v>
      </c>
      <c r="E440" s="7" t="s">
        <v>2744</v>
      </c>
      <c r="F440" s="6" t="s">
        <v>2746</v>
      </c>
      <c r="G440" s="7" t="s">
        <v>2744</v>
      </c>
      <c r="H440" s="6" t="s">
        <v>2745</v>
      </c>
      <c r="I440" s="7" t="s">
        <v>2744</v>
      </c>
      <c r="J440" s="6" t="s">
        <v>2779</v>
      </c>
      <c r="K440" s="7" t="s">
        <v>2778</v>
      </c>
      <c r="L440" s="6" t="s">
        <v>2674</v>
      </c>
    </row>
    <row r="441" spans="1:12" x14ac:dyDescent="0.25">
      <c r="A441" s="6" t="s">
        <v>2777</v>
      </c>
      <c r="B441" s="6" t="s">
        <v>2729</v>
      </c>
      <c r="C441" s="7" t="s">
        <v>2728</v>
      </c>
      <c r="D441" s="6" t="s">
        <v>2747</v>
      </c>
      <c r="E441" s="7" t="s">
        <v>2744</v>
      </c>
      <c r="F441" s="6" t="s">
        <v>2746</v>
      </c>
      <c r="G441" s="7" t="s">
        <v>2744</v>
      </c>
      <c r="H441" s="6" t="s">
        <v>2745</v>
      </c>
      <c r="I441" s="7" t="s">
        <v>2744</v>
      </c>
      <c r="J441" s="6" t="s">
        <v>2777</v>
      </c>
      <c r="K441" s="7" t="s">
        <v>2776</v>
      </c>
      <c r="L441" s="6" t="s">
        <v>2674</v>
      </c>
    </row>
    <row r="442" spans="1:12" x14ac:dyDescent="0.25">
      <c r="A442" s="6" t="s">
        <v>2775</v>
      </c>
      <c r="B442" s="6" t="s">
        <v>2729</v>
      </c>
      <c r="C442" s="7" t="s">
        <v>2728</v>
      </c>
      <c r="D442" s="6" t="s">
        <v>2747</v>
      </c>
      <c r="E442" s="7" t="s">
        <v>2744</v>
      </c>
      <c r="F442" s="6" t="s">
        <v>2746</v>
      </c>
      <c r="G442" s="7" t="s">
        <v>2744</v>
      </c>
      <c r="H442" s="6" t="s">
        <v>2745</v>
      </c>
      <c r="I442" s="7" t="s">
        <v>2744</v>
      </c>
      <c r="J442" s="6" t="s">
        <v>2775</v>
      </c>
      <c r="K442" s="7" t="s">
        <v>2774</v>
      </c>
      <c r="L442" s="6" t="s">
        <v>2674</v>
      </c>
    </row>
    <row r="443" spans="1:12" x14ac:dyDescent="0.25">
      <c r="A443" s="6" t="s">
        <v>2773</v>
      </c>
      <c r="B443" s="6" t="s">
        <v>2729</v>
      </c>
      <c r="C443" s="7" t="s">
        <v>2728</v>
      </c>
      <c r="D443" s="6" t="s">
        <v>2747</v>
      </c>
      <c r="E443" s="7" t="s">
        <v>2744</v>
      </c>
      <c r="F443" s="6" t="s">
        <v>2746</v>
      </c>
      <c r="G443" s="7" t="s">
        <v>2744</v>
      </c>
      <c r="H443" s="6" t="s">
        <v>2745</v>
      </c>
      <c r="I443" s="7" t="s">
        <v>2744</v>
      </c>
      <c r="J443" s="6" t="s">
        <v>2773</v>
      </c>
      <c r="K443" s="7" t="s">
        <v>2772</v>
      </c>
      <c r="L443" s="6" t="s">
        <v>2674</v>
      </c>
    </row>
    <row r="444" spans="1:12" x14ac:dyDescent="0.25">
      <c r="A444" s="6" t="s">
        <v>2771</v>
      </c>
      <c r="B444" s="6" t="s">
        <v>2729</v>
      </c>
      <c r="C444" s="7" t="s">
        <v>2728</v>
      </c>
      <c r="D444" s="6" t="s">
        <v>2747</v>
      </c>
      <c r="E444" s="7" t="s">
        <v>2744</v>
      </c>
      <c r="F444" s="6" t="s">
        <v>2746</v>
      </c>
      <c r="G444" s="7" t="s">
        <v>2744</v>
      </c>
      <c r="H444" s="6" t="s">
        <v>2745</v>
      </c>
      <c r="I444" s="7" t="s">
        <v>2744</v>
      </c>
      <c r="J444" s="6" t="s">
        <v>2771</v>
      </c>
      <c r="K444" s="7" t="s">
        <v>2770</v>
      </c>
      <c r="L444" s="6" t="s">
        <v>2674</v>
      </c>
    </row>
    <row r="445" spans="1:12" x14ac:dyDescent="0.25">
      <c r="A445" s="6" t="s">
        <v>2769</v>
      </c>
      <c r="B445" s="6" t="s">
        <v>2729</v>
      </c>
      <c r="C445" s="7" t="s">
        <v>2728</v>
      </c>
      <c r="D445" s="6" t="s">
        <v>2747</v>
      </c>
      <c r="E445" s="7" t="s">
        <v>2744</v>
      </c>
      <c r="F445" s="6" t="s">
        <v>2746</v>
      </c>
      <c r="G445" s="7" t="s">
        <v>2744</v>
      </c>
      <c r="H445" s="6" t="s">
        <v>2745</v>
      </c>
      <c r="I445" s="7" t="s">
        <v>2744</v>
      </c>
      <c r="J445" s="6" t="s">
        <v>2769</v>
      </c>
      <c r="K445" s="7" t="s">
        <v>2768</v>
      </c>
      <c r="L445" s="6" t="s">
        <v>2674</v>
      </c>
    </row>
    <row r="446" spans="1:12" x14ac:dyDescent="0.25">
      <c r="A446" s="6" t="s">
        <v>2767</v>
      </c>
      <c r="B446" s="6" t="s">
        <v>2729</v>
      </c>
      <c r="C446" s="7" t="s">
        <v>2728</v>
      </c>
      <c r="D446" s="6" t="s">
        <v>2747</v>
      </c>
      <c r="E446" s="7" t="s">
        <v>2744</v>
      </c>
      <c r="F446" s="6" t="s">
        <v>2746</v>
      </c>
      <c r="G446" s="7" t="s">
        <v>2744</v>
      </c>
      <c r="H446" s="6" t="s">
        <v>2745</v>
      </c>
      <c r="I446" s="7" t="s">
        <v>2744</v>
      </c>
      <c r="J446" s="6" t="s">
        <v>2767</v>
      </c>
      <c r="K446" s="7" t="s">
        <v>2766</v>
      </c>
      <c r="L446" s="6" t="s">
        <v>2674</v>
      </c>
    </row>
    <row r="447" spans="1:12" x14ac:dyDescent="0.25">
      <c r="A447" s="6" t="s">
        <v>2765</v>
      </c>
      <c r="B447" s="6" t="s">
        <v>2729</v>
      </c>
      <c r="C447" s="7" t="s">
        <v>2728</v>
      </c>
      <c r="D447" s="6" t="s">
        <v>2747</v>
      </c>
      <c r="E447" s="7" t="s">
        <v>2744</v>
      </c>
      <c r="F447" s="6" t="s">
        <v>2746</v>
      </c>
      <c r="G447" s="7" t="s">
        <v>2744</v>
      </c>
      <c r="H447" s="6" t="s">
        <v>2745</v>
      </c>
      <c r="I447" s="7" t="s">
        <v>2744</v>
      </c>
      <c r="J447" s="6" t="s">
        <v>2765</v>
      </c>
      <c r="K447" s="7" t="s">
        <v>2764</v>
      </c>
      <c r="L447" s="6" t="s">
        <v>2674</v>
      </c>
    </row>
    <row r="448" spans="1:12" x14ac:dyDescent="0.25">
      <c r="A448" s="6" t="s">
        <v>2763</v>
      </c>
      <c r="B448" s="6" t="s">
        <v>2729</v>
      </c>
      <c r="C448" s="7" t="s">
        <v>2728</v>
      </c>
      <c r="D448" s="6" t="s">
        <v>2747</v>
      </c>
      <c r="E448" s="7" t="s">
        <v>2744</v>
      </c>
      <c r="F448" s="6" t="s">
        <v>2746</v>
      </c>
      <c r="G448" s="7" t="s">
        <v>2744</v>
      </c>
      <c r="H448" s="6" t="s">
        <v>2745</v>
      </c>
      <c r="I448" s="7" t="s">
        <v>2744</v>
      </c>
      <c r="J448" s="6" t="s">
        <v>2763</v>
      </c>
      <c r="K448" s="7" t="s">
        <v>2762</v>
      </c>
      <c r="L448" s="6" t="s">
        <v>2674</v>
      </c>
    </row>
    <row r="449" spans="1:12" x14ac:dyDescent="0.25">
      <c r="A449" s="6" t="s">
        <v>2761</v>
      </c>
      <c r="B449" s="6" t="s">
        <v>2729</v>
      </c>
      <c r="C449" s="7" t="s">
        <v>2728</v>
      </c>
      <c r="D449" s="6" t="s">
        <v>2747</v>
      </c>
      <c r="E449" s="7" t="s">
        <v>2744</v>
      </c>
      <c r="F449" s="6" t="s">
        <v>2746</v>
      </c>
      <c r="G449" s="7" t="s">
        <v>2744</v>
      </c>
      <c r="H449" s="6" t="s">
        <v>2745</v>
      </c>
      <c r="I449" s="7" t="s">
        <v>2744</v>
      </c>
      <c r="J449" s="6" t="s">
        <v>2761</v>
      </c>
      <c r="K449" s="7" t="s">
        <v>2760</v>
      </c>
      <c r="L449" s="6" t="s">
        <v>2674</v>
      </c>
    </row>
    <row r="450" spans="1:12" x14ac:dyDescent="0.25">
      <c r="A450" s="6" t="s">
        <v>2759</v>
      </c>
      <c r="B450" s="6" t="s">
        <v>2729</v>
      </c>
      <c r="C450" s="7" t="s">
        <v>2728</v>
      </c>
      <c r="D450" s="6" t="s">
        <v>2747</v>
      </c>
      <c r="E450" s="7" t="s">
        <v>2744</v>
      </c>
      <c r="F450" s="6" t="s">
        <v>2746</v>
      </c>
      <c r="G450" s="7" t="s">
        <v>2744</v>
      </c>
      <c r="H450" s="6" t="s">
        <v>2745</v>
      </c>
      <c r="I450" s="7" t="s">
        <v>2744</v>
      </c>
      <c r="J450" s="6" t="s">
        <v>2759</v>
      </c>
      <c r="K450" s="7" t="s">
        <v>2758</v>
      </c>
      <c r="L450" s="6" t="s">
        <v>2674</v>
      </c>
    </row>
    <row r="451" spans="1:12" x14ac:dyDescent="0.25">
      <c r="A451" s="6" t="s">
        <v>2757</v>
      </c>
      <c r="B451" s="6" t="s">
        <v>2729</v>
      </c>
      <c r="C451" s="7" t="s">
        <v>2728</v>
      </c>
      <c r="D451" s="6" t="s">
        <v>2747</v>
      </c>
      <c r="E451" s="7" t="s">
        <v>2744</v>
      </c>
      <c r="F451" s="6" t="s">
        <v>2746</v>
      </c>
      <c r="G451" s="7" t="s">
        <v>2744</v>
      </c>
      <c r="H451" s="6" t="s">
        <v>2745</v>
      </c>
      <c r="I451" s="7" t="s">
        <v>2744</v>
      </c>
      <c r="J451" s="6" t="s">
        <v>2757</v>
      </c>
      <c r="K451" s="7" t="s">
        <v>2756</v>
      </c>
      <c r="L451" s="6" t="s">
        <v>2674</v>
      </c>
    </row>
    <row r="452" spans="1:12" x14ac:dyDescent="0.25">
      <c r="A452" s="6" t="s">
        <v>2755</v>
      </c>
      <c r="B452" s="6" t="s">
        <v>2729</v>
      </c>
      <c r="C452" s="7" t="s">
        <v>2728</v>
      </c>
      <c r="D452" s="6" t="s">
        <v>2747</v>
      </c>
      <c r="E452" s="7" t="s">
        <v>2744</v>
      </c>
      <c r="F452" s="6" t="s">
        <v>2746</v>
      </c>
      <c r="G452" s="7" t="s">
        <v>2744</v>
      </c>
      <c r="H452" s="6" t="s">
        <v>2745</v>
      </c>
      <c r="I452" s="7" t="s">
        <v>2744</v>
      </c>
      <c r="J452" s="6" t="s">
        <v>2755</v>
      </c>
      <c r="K452" s="7" t="s">
        <v>2754</v>
      </c>
      <c r="L452" s="6" t="s">
        <v>2674</v>
      </c>
    </row>
    <row r="453" spans="1:12" x14ac:dyDescent="0.25">
      <c r="A453" s="6" t="s">
        <v>2753</v>
      </c>
      <c r="B453" s="6" t="s">
        <v>2729</v>
      </c>
      <c r="C453" s="7" t="s">
        <v>2728</v>
      </c>
      <c r="D453" s="6" t="s">
        <v>2747</v>
      </c>
      <c r="E453" s="7" t="s">
        <v>2744</v>
      </c>
      <c r="F453" s="6" t="s">
        <v>2746</v>
      </c>
      <c r="G453" s="7" t="s">
        <v>2744</v>
      </c>
      <c r="H453" s="6" t="s">
        <v>2745</v>
      </c>
      <c r="I453" s="7" t="s">
        <v>2744</v>
      </c>
      <c r="J453" s="6" t="s">
        <v>2753</v>
      </c>
      <c r="K453" s="7" t="s">
        <v>2752</v>
      </c>
      <c r="L453" s="6" t="s">
        <v>2674</v>
      </c>
    </row>
    <row r="454" spans="1:12" x14ac:dyDescent="0.25">
      <c r="A454" s="6" t="s">
        <v>2751</v>
      </c>
      <c r="B454" s="6" t="s">
        <v>2729</v>
      </c>
      <c r="C454" s="7" t="s">
        <v>2728</v>
      </c>
      <c r="D454" s="6" t="s">
        <v>2747</v>
      </c>
      <c r="E454" s="7" t="s">
        <v>2744</v>
      </c>
      <c r="F454" s="6" t="s">
        <v>2746</v>
      </c>
      <c r="G454" s="7" t="s">
        <v>2744</v>
      </c>
      <c r="H454" s="6" t="s">
        <v>2745</v>
      </c>
      <c r="I454" s="7" t="s">
        <v>2744</v>
      </c>
      <c r="J454" s="6" t="s">
        <v>2751</v>
      </c>
      <c r="K454" s="7" t="s">
        <v>2750</v>
      </c>
      <c r="L454" s="6" t="s">
        <v>2674</v>
      </c>
    </row>
    <row r="455" spans="1:12" x14ac:dyDescent="0.25">
      <c r="A455" s="6" t="s">
        <v>2749</v>
      </c>
      <c r="B455" s="6" t="s">
        <v>2729</v>
      </c>
      <c r="C455" s="7" t="s">
        <v>2728</v>
      </c>
      <c r="D455" s="6" t="s">
        <v>2747</v>
      </c>
      <c r="E455" s="7" t="s">
        <v>2744</v>
      </c>
      <c r="F455" s="6" t="s">
        <v>2746</v>
      </c>
      <c r="G455" s="7" t="s">
        <v>2744</v>
      </c>
      <c r="H455" s="6" t="s">
        <v>2745</v>
      </c>
      <c r="I455" s="7" t="s">
        <v>2744</v>
      </c>
      <c r="J455" s="6" t="s">
        <v>2749</v>
      </c>
      <c r="K455" s="7" t="s">
        <v>2748</v>
      </c>
      <c r="L455" s="6" t="s">
        <v>2674</v>
      </c>
    </row>
    <row r="456" spans="1:12" x14ac:dyDescent="0.25">
      <c r="A456" s="6" t="s">
        <v>2743</v>
      </c>
      <c r="B456" s="6" t="s">
        <v>2729</v>
      </c>
      <c r="C456" s="7" t="s">
        <v>2728</v>
      </c>
      <c r="D456" s="6" t="s">
        <v>2747</v>
      </c>
      <c r="E456" s="7" t="s">
        <v>2744</v>
      </c>
      <c r="F456" s="6" t="s">
        <v>2746</v>
      </c>
      <c r="G456" s="7" t="s">
        <v>2744</v>
      </c>
      <c r="H456" s="6" t="s">
        <v>2745</v>
      </c>
      <c r="I456" s="7" t="s">
        <v>2744</v>
      </c>
      <c r="J456" s="6" t="s">
        <v>2743</v>
      </c>
      <c r="K456" s="7" t="s">
        <v>2742</v>
      </c>
      <c r="L456" s="6" t="s">
        <v>2674</v>
      </c>
    </row>
    <row r="457" spans="1:12" x14ac:dyDescent="0.25">
      <c r="A457" s="6" t="s">
        <v>2741</v>
      </c>
      <c r="B457" s="6" t="s">
        <v>2729</v>
      </c>
      <c r="C457" s="7" t="s">
        <v>2728</v>
      </c>
      <c r="D457" s="6" t="s">
        <v>2727</v>
      </c>
      <c r="E457" s="7" t="s">
        <v>2725</v>
      </c>
      <c r="F457" s="6" t="s">
        <v>2726</v>
      </c>
      <c r="G457" s="7" t="s">
        <v>2725</v>
      </c>
      <c r="H457" s="6" t="s">
        <v>2735</v>
      </c>
      <c r="I457" s="7" t="s">
        <v>2734</v>
      </c>
      <c r="J457" s="6" t="s">
        <v>2741</v>
      </c>
      <c r="K457" s="7" t="s">
        <v>2740</v>
      </c>
      <c r="L457" s="6" t="s">
        <v>2674</v>
      </c>
    </row>
    <row r="458" spans="1:12" x14ac:dyDescent="0.25">
      <c r="A458" s="6" t="s">
        <v>2739</v>
      </c>
      <c r="B458" s="6" t="s">
        <v>2729</v>
      </c>
      <c r="C458" s="7" t="s">
        <v>2728</v>
      </c>
      <c r="D458" s="6" t="s">
        <v>2727</v>
      </c>
      <c r="E458" s="7" t="s">
        <v>2725</v>
      </c>
      <c r="F458" s="6" t="s">
        <v>2726</v>
      </c>
      <c r="G458" s="7" t="s">
        <v>2725</v>
      </c>
      <c r="H458" s="6" t="s">
        <v>2735</v>
      </c>
      <c r="I458" s="7" t="s">
        <v>2734</v>
      </c>
      <c r="J458" s="6" t="s">
        <v>2739</v>
      </c>
      <c r="K458" s="7" t="s">
        <v>2738</v>
      </c>
      <c r="L458" s="6" t="s">
        <v>2674</v>
      </c>
    </row>
    <row r="459" spans="1:12" x14ac:dyDescent="0.25">
      <c r="A459" s="6" t="s">
        <v>2737</v>
      </c>
      <c r="B459" s="6" t="s">
        <v>2729</v>
      </c>
      <c r="C459" s="7" t="s">
        <v>2728</v>
      </c>
      <c r="D459" s="6" t="s">
        <v>2727</v>
      </c>
      <c r="E459" s="7" t="s">
        <v>2725</v>
      </c>
      <c r="F459" s="6" t="s">
        <v>2726</v>
      </c>
      <c r="G459" s="7" t="s">
        <v>2725</v>
      </c>
      <c r="H459" s="6" t="s">
        <v>2735</v>
      </c>
      <c r="I459" s="7" t="s">
        <v>2734</v>
      </c>
      <c r="J459" s="6" t="s">
        <v>2737</v>
      </c>
      <c r="K459" s="7" t="s">
        <v>2736</v>
      </c>
      <c r="L459" s="6" t="s">
        <v>2674</v>
      </c>
    </row>
    <row r="460" spans="1:12" x14ac:dyDescent="0.25">
      <c r="A460" s="6" t="s">
        <v>2733</v>
      </c>
      <c r="B460" s="6" t="s">
        <v>2729</v>
      </c>
      <c r="C460" s="7" t="s">
        <v>2728</v>
      </c>
      <c r="D460" s="6" t="s">
        <v>2727</v>
      </c>
      <c r="E460" s="7" t="s">
        <v>2725</v>
      </c>
      <c r="F460" s="6" t="s">
        <v>2726</v>
      </c>
      <c r="G460" s="7" t="s">
        <v>2725</v>
      </c>
      <c r="H460" s="6" t="s">
        <v>2735</v>
      </c>
      <c r="I460" s="7" t="s">
        <v>2734</v>
      </c>
      <c r="J460" s="6" t="s">
        <v>2733</v>
      </c>
      <c r="K460" s="7" t="s">
        <v>2732</v>
      </c>
      <c r="L460" s="6" t="s">
        <v>2674</v>
      </c>
    </row>
    <row r="461" spans="1:12" x14ac:dyDescent="0.25">
      <c r="A461" s="6" t="s">
        <v>2731</v>
      </c>
      <c r="B461" s="6" t="s">
        <v>2729</v>
      </c>
      <c r="C461" s="7" t="s">
        <v>2728</v>
      </c>
      <c r="D461" s="6" t="s">
        <v>2727</v>
      </c>
      <c r="E461" s="7" t="s">
        <v>2725</v>
      </c>
      <c r="F461" s="6" t="s">
        <v>2726</v>
      </c>
      <c r="G461" s="7" t="s">
        <v>2725</v>
      </c>
      <c r="H461" s="6" t="s">
        <v>2724</v>
      </c>
      <c r="I461" s="7" t="s">
        <v>2723</v>
      </c>
      <c r="J461" s="6" t="s">
        <v>2731</v>
      </c>
      <c r="K461" s="7" t="s">
        <v>2730</v>
      </c>
      <c r="L461" s="6" t="s">
        <v>2674</v>
      </c>
    </row>
    <row r="462" spans="1:12" x14ac:dyDescent="0.25">
      <c r="A462" s="6" t="s">
        <v>2722</v>
      </c>
      <c r="B462" s="6" t="s">
        <v>2729</v>
      </c>
      <c r="C462" s="7" t="s">
        <v>2728</v>
      </c>
      <c r="D462" s="6" t="s">
        <v>2727</v>
      </c>
      <c r="E462" s="7" t="s">
        <v>2725</v>
      </c>
      <c r="F462" s="6" t="s">
        <v>2726</v>
      </c>
      <c r="G462" s="7" t="s">
        <v>2725</v>
      </c>
      <c r="H462" s="6" t="s">
        <v>2724</v>
      </c>
      <c r="I462" s="7" t="s">
        <v>2723</v>
      </c>
      <c r="J462" s="6" t="s">
        <v>2722</v>
      </c>
      <c r="K462" s="7" t="s">
        <v>2721</v>
      </c>
      <c r="L462" s="6" t="s">
        <v>2674</v>
      </c>
    </row>
    <row r="463" spans="1:12" x14ac:dyDescent="0.25">
      <c r="A463" s="6" t="s">
        <v>2720</v>
      </c>
      <c r="B463" s="6" t="s">
        <v>2706</v>
      </c>
      <c r="C463" s="7" t="s">
        <v>2702</v>
      </c>
      <c r="D463" s="6" t="s">
        <v>2705</v>
      </c>
      <c r="E463" s="7" t="s">
        <v>2702</v>
      </c>
      <c r="F463" s="6" t="s">
        <v>2704</v>
      </c>
      <c r="G463" s="7" t="s">
        <v>2702</v>
      </c>
      <c r="H463" s="6" t="s">
        <v>2703</v>
      </c>
      <c r="I463" s="7" t="s">
        <v>2702</v>
      </c>
      <c r="J463" s="6" t="s">
        <v>2720</v>
      </c>
      <c r="K463" s="7" t="s">
        <v>2719</v>
      </c>
      <c r="L463" s="6" t="s">
        <v>2674</v>
      </c>
    </row>
    <row r="464" spans="1:12" x14ac:dyDescent="0.25">
      <c r="A464" s="6" t="s">
        <v>2718</v>
      </c>
      <c r="B464" s="6" t="s">
        <v>2706</v>
      </c>
      <c r="C464" s="7" t="s">
        <v>2702</v>
      </c>
      <c r="D464" s="6" t="s">
        <v>2705</v>
      </c>
      <c r="E464" s="7" t="s">
        <v>2702</v>
      </c>
      <c r="F464" s="6" t="s">
        <v>2704</v>
      </c>
      <c r="G464" s="7" t="s">
        <v>2702</v>
      </c>
      <c r="H464" s="6" t="s">
        <v>2703</v>
      </c>
      <c r="I464" s="7" t="s">
        <v>2702</v>
      </c>
      <c r="J464" s="6" t="s">
        <v>2718</v>
      </c>
      <c r="K464" s="7" t="s">
        <v>2717</v>
      </c>
      <c r="L464" s="6" t="s">
        <v>2674</v>
      </c>
    </row>
    <row r="465" spans="1:12" x14ac:dyDescent="0.25">
      <c r="A465" s="6" t="s">
        <v>2716</v>
      </c>
      <c r="B465" s="6" t="s">
        <v>2706</v>
      </c>
      <c r="C465" s="7" t="s">
        <v>2702</v>
      </c>
      <c r="D465" s="6" t="s">
        <v>2705</v>
      </c>
      <c r="E465" s="7" t="s">
        <v>2702</v>
      </c>
      <c r="F465" s="6" t="s">
        <v>2704</v>
      </c>
      <c r="G465" s="7" t="s">
        <v>2702</v>
      </c>
      <c r="H465" s="6" t="s">
        <v>2703</v>
      </c>
      <c r="I465" s="7" t="s">
        <v>2702</v>
      </c>
      <c r="J465" s="6" t="s">
        <v>2716</v>
      </c>
      <c r="K465" s="7" t="s">
        <v>2715</v>
      </c>
      <c r="L465" s="6" t="s">
        <v>2674</v>
      </c>
    </row>
    <row r="466" spans="1:12" x14ac:dyDescent="0.25">
      <c r="A466" s="6" t="s">
        <v>2714</v>
      </c>
      <c r="B466" s="6" t="s">
        <v>2706</v>
      </c>
      <c r="C466" s="7" t="s">
        <v>2702</v>
      </c>
      <c r="D466" s="6" t="s">
        <v>2705</v>
      </c>
      <c r="E466" s="7" t="s">
        <v>2702</v>
      </c>
      <c r="F466" s="6" t="s">
        <v>2704</v>
      </c>
      <c r="G466" s="7" t="s">
        <v>2702</v>
      </c>
      <c r="H466" s="6" t="s">
        <v>2703</v>
      </c>
      <c r="I466" s="7" t="s">
        <v>2702</v>
      </c>
      <c r="J466" s="6" t="s">
        <v>2714</v>
      </c>
      <c r="K466" s="7" t="s">
        <v>2713</v>
      </c>
      <c r="L466" s="6" t="s">
        <v>2674</v>
      </c>
    </row>
    <row r="467" spans="1:12" x14ac:dyDescent="0.25">
      <c r="A467" s="6" t="s">
        <v>2712</v>
      </c>
      <c r="B467" s="6" t="s">
        <v>2706</v>
      </c>
      <c r="C467" s="7" t="s">
        <v>2702</v>
      </c>
      <c r="D467" s="6" t="s">
        <v>2705</v>
      </c>
      <c r="E467" s="7" t="s">
        <v>2702</v>
      </c>
      <c r="F467" s="6" t="s">
        <v>2704</v>
      </c>
      <c r="G467" s="7" t="s">
        <v>2702</v>
      </c>
      <c r="H467" s="6" t="s">
        <v>2703</v>
      </c>
      <c r="I467" s="7" t="s">
        <v>2702</v>
      </c>
      <c r="J467" s="6" t="s">
        <v>2712</v>
      </c>
      <c r="K467" s="7" t="s">
        <v>2711</v>
      </c>
      <c r="L467" s="6" t="s">
        <v>2674</v>
      </c>
    </row>
    <row r="468" spans="1:12" x14ac:dyDescent="0.25">
      <c r="A468" s="6" t="s">
        <v>2710</v>
      </c>
      <c r="B468" s="6" t="s">
        <v>2706</v>
      </c>
      <c r="C468" s="7" t="s">
        <v>2702</v>
      </c>
      <c r="D468" s="6" t="s">
        <v>2705</v>
      </c>
      <c r="E468" s="7" t="s">
        <v>2702</v>
      </c>
      <c r="F468" s="6" t="s">
        <v>2704</v>
      </c>
      <c r="G468" s="7" t="s">
        <v>2702</v>
      </c>
      <c r="H468" s="6" t="s">
        <v>2703</v>
      </c>
      <c r="I468" s="7" t="s">
        <v>2702</v>
      </c>
      <c r="J468" s="6" t="s">
        <v>2710</v>
      </c>
      <c r="K468" s="7" t="s">
        <v>2709</v>
      </c>
      <c r="L468" s="6" t="s">
        <v>2674</v>
      </c>
    </row>
    <row r="469" spans="1:12" x14ac:dyDescent="0.25">
      <c r="A469" s="6" t="s">
        <v>2708</v>
      </c>
      <c r="B469" s="6" t="s">
        <v>2706</v>
      </c>
      <c r="C469" s="7" t="s">
        <v>2702</v>
      </c>
      <c r="D469" s="6" t="s">
        <v>2705</v>
      </c>
      <c r="E469" s="7" t="s">
        <v>2702</v>
      </c>
      <c r="F469" s="6" t="s">
        <v>2704</v>
      </c>
      <c r="G469" s="7" t="s">
        <v>2702</v>
      </c>
      <c r="H469" s="6" t="s">
        <v>2703</v>
      </c>
      <c r="I469" s="7" t="s">
        <v>2702</v>
      </c>
      <c r="J469" s="6" t="s">
        <v>2708</v>
      </c>
      <c r="K469" s="7" t="s">
        <v>2707</v>
      </c>
      <c r="L469" s="6" t="s">
        <v>2674</v>
      </c>
    </row>
    <row r="470" spans="1:12" x14ac:dyDescent="0.25">
      <c r="A470" s="6" t="s">
        <v>2701</v>
      </c>
      <c r="B470" s="6" t="s">
        <v>2706</v>
      </c>
      <c r="C470" s="7" t="s">
        <v>2702</v>
      </c>
      <c r="D470" s="6" t="s">
        <v>2705</v>
      </c>
      <c r="E470" s="7" t="s">
        <v>2702</v>
      </c>
      <c r="F470" s="6" t="s">
        <v>2704</v>
      </c>
      <c r="G470" s="7" t="s">
        <v>2702</v>
      </c>
      <c r="H470" s="6" t="s">
        <v>2703</v>
      </c>
      <c r="I470" s="7" t="s">
        <v>2702</v>
      </c>
      <c r="J470" s="6" t="s">
        <v>2701</v>
      </c>
      <c r="K470" s="7" t="s">
        <v>2700</v>
      </c>
      <c r="L470" s="6" t="s">
        <v>2674</v>
      </c>
    </row>
    <row r="471" spans="1:12" x14ac:dyDescent="0.25">
      <c r="A471" s="6" t="s">
        <v>2699</v>
      </c>
      <c r="B471" s="6" t="s">
        <v>2681</v>
      </c>
      <c r="C471" s="7" t="s">
        <v>2677</v>
      </c>
      <c r="D471" s="6" t="s">
        <v>2680</v>
      </c>
      <c r="E471" s="7" t="s">
        <v>2677</v>
      </c>
      <c r="F471" s="6" t="s">
        <v>2679</v>
      </c>
      <c r="G471" s="7" t="s">
        <v>2677</v>
      </c>
      <c r="H471" s="6" t="s">
        <v>2678</v>
      </c>
      <c r="I471" s="7" t="s">
        <v>2677</v>
      </c>
      <c r="J471" s="6" t="s">
        <v>2699</v>
      </c>
      <c r="K471" s="7" t="s">
        <v>2698</v>
      </c>
      <c r="L471" s="6" t="s">
        <v>2674</v>
      </c>
    </row>
    <row r="472" spans="1:12" x14ac:dyDescent="0.25">
      <c r="A472" s="6" t="s">
        <v>2697</v>
      </c>
      <c r="B472" s="6" t="s">
        <v>2681</v>
      </c>
      <c r="C472" s="7" t="s">
        <v>2677</v>
      </c>
      <c r="D472" s="6" t="s">
        <v>2680</v>
      </c>
      <c r="E472" s="7" t="s">
        <v>2677</v>
      </c>
      <c r="F472" s="6" t="s">
        <v>2679</v>
      </c>
      <c r="G472" s="7" t="s">
        <v>2677</v>
      </c>
      <c r="H472" s="6" t="s">
        <v>2678</v>
      </c>
      <c r="I472" s="7" t="s">
        <v>2677</v>
      </c>
      <c r="J472" s="6" t="s">
        <v>2697</v>
      </c>
      <c r="K472" s="7" t="s">
        <v>2696</v>
      </c>
      <c r="L472" s="6" t="s">
        <v>2674</v>
      </c>
    </row>
    <row r="473" spans="1:12" x14ac:dyDescent="0.25">
      <c r="A473" s="6" t="s">
        <v>2695</v>
      </c>
      <c r="B473" s="6" t="s">
        <v>2681</v>
      </c>
      <c r="C473" s="7" t="s">
        <v>2677</v>
      </c>
      <c r="D473" s="6" t="s">
        <v>2680</v>
      </c>
      <c r="E473" s="7" t="s">
        <v>2677</v>
      </c>
      <c r="F473" s="6" t="s">
        <v>2679</v>
      </c>
      <c r="G473" s="7" t="s">
        <v>2677</v>
      </c>
      <c r="H473" s="6" t="s">
        <v>2678</v>
      </c>
      <c r="I473" s="7" t="s">
        <v>2677</v>
      </c>
      <c r="J473" s="6" t="s">
        <v>2695</v>
      </c>
      <c r="K473" s="7" t="s">
        <v>2694</v>
      </c>
      <c r="L473" s="6" t="s">
        <v>2674</v>
      </c>
    </row>
    <row r="474" spans="1:12" x14ac:dyDescent="0.25">
      <c r="A474" s="6" t="s">
        <v>2693</v>
      </c>
      <c r="B474" s="6" t="s">
        <v>2681</v>
      </c>
      <c r="C474" s="7" t="s">
        <v>2677</v>
      </c>
      <c r="D474" s="6" t="s">
        <v>2680</v>
      </c>
      <c r="E474" s="7" t="s">
        <v>2677</v>
      </c>
      <c r="F474" s="6" t="s">
        <v>2679</v>
      </c>
      <c r="G474" s="7" t="s">
        <v>2677</v>
      </c>
      <c r="H474" s="6" t="s">
        <v>2678</v>
      </c>
      <c r="I474" s="7" t="s">
        <v>2677</v>
      </c>
      <c r="J474" s="6" t="s">
        <v>2693</v>
      </c>
      <c r="K474" s="7" t="s">
        <v>2692</v>
      </c>
      <c r="L474" s="6" t="s">
        <v>2674</v>
      </c>
    </row>
    <row r="475" spans="1:12" x14ac:dyDescent="0.25">
      <c r="A475" s="6" t="s">
        <v>2691</v>
      </c>
      <c r="B475" s="6" t="s">
        <v>2681</v>
      </c>
      <c r="C475" s="7" t="s">
        <v>2677</v>
      </c>
      <c r="D475" s="6" t="s">
        <v>2680</v>
      </c>
      <c r="E475" s="7" t="s">
        <v>2677</v>
      </c>
      <c r="F475" s="6" t="s">
        <v>2679</v>
      </c>
      <c r="G475" s="7" t="s">
        <v>2677</v>
      </c>
      <c r="H475" s="6" t="s">
        <v>2678</v>
      </c>
      <c r="I475" s="7" t="s">
        <v>2677</v>
      </c>
      <c r="J475" s="6" t="s">
        <v>2691</v>
      </c>
      <c r="K475" s="7" t="s">
        <v>2690</v>
      </c>
      <c r="L475" s="6" t="s">
        <v>2674</v>
      </c>
    </row>
    <row r="476" spans="1:12" x14ac:dyDescent="0.25">
      <c r="A476" s="6" t="s">
        <v>2689</v>
      </c>
      <c r="B476" s="6" t="s">
        <v>2681</v>
      </c>
      <c r="C476" s="7" t="s">
        <v>2677</v>
      </c>
      <c r="D476" s="6" t="s">
        <v>2680</v>
      </c>
      <c r="E476" s="7" t="s">
        <v>2677</v>
      </c>
      <c r="F476" s="6" t="s">
        <v>2679</v>
      </c>
      <c r="G476" s="7" t="s">
        <v>2677</v>
      </c>
      <c r="H476" s="6" t="s">
        <v>2678</v>
      </c>
      <c r="I476" s="7" t="s">
        <v>2677</v>
      </c>
      <c r="J476" s="6" t="s">
        <v>2689</v>
      </c>
      <c r="K476" s="7" t="s">
        <v>2688</v>
      </c>
      <c r="L476" s="6" t="s">
        <v>2674</v>
      </c>
    </row>
    <row r="477" spans="1:12" x14ac:dyDescent="0.25">
      <c r="A477" s="6" t="s">
        <v>2687</v>
      </c>
      <c r="B477" s="6" t="s">
        <v>2681</v>
      </c>
      <c r="C477" s="7" t="s">
        <v>2677</v>
      </c>
      <c r="D477" s="6" t="s">
        <v>2680</v>
      </c>
      <c r="E477" s="7" t="s">
        <v>2677</v>
      </c>
      <c r="F477" s="6" t="s">
        <v>2679</v>
      </c>
      <c r="G477" s="7" t="s">
        <v>2677</v>
      </c>
      <c r="H477" s="6" t="s">
        <v>2678</v>
      </c>
      <c r="I477" s="7" t="s">
        <v>2677</v>
      </c>
      <c r="J477" s="6" t="s">
        <v>2687</v>
      </c>
      <c r="K477" s="7" t="s">
        <v>2686</v>
      </c>
      <c r="L477" s="6" t="s">
        <v>2674</v>
      </c>
    </row>
    <row r="478" spans="1:12" x14ac:dyDescent="0.25">
      <c r="A478" s="6" t="s">
        <v>2685</v>
      </c>
      <c r="B478" s="6" t="s">
        <v>2681</v>
      </c>
      <c r="C478" s="7" t="s">
        <v>2677</v>
      </c>
      <c r="D478" s="6" t="s">
        <v>2680</v>
      </c>
      <c r="E478" s="7" t="s">
        <v>2677</v>
      </c>
      <c r="F478" s="6" t="s">
        <v>2679</v>
      </c>
      <c r="G478" s="7" t="s">
        <v>2677</v>
      </c>
      <c r="H478" s="6" t="s">
        <v>2678</v>
      </c>
      <c r="I478" s="7" t="s">
        <v>2677</v>
      </c>
      <c r="J478" s="6" t="s">
        <v>2685</v>
      </c>
      <c r="K478" s="7" t="s">
        <v>2684</v>
      </c>
      <c r="L478" s="6" t="s">
        <v>2674</v>
      </c>
    </row>
    <row r="479" spans="1:12" x14ac:dyDescent="0.25">
      <c r="A479" s="6" t="s">
        <v>2683</v>
      </c>
      <c r="B479" s="6" t="s">
        <v>2681</v>
      </c>
      <c r="C479" s="7" t="s">
        <v>2677</v>
      </c>
      <c r="D479" s="6" t="s">
        <v>2680</v>
      </c>
      <c r="E479" s="7" t="s">
        <v>2677</v>
      </c>
      <c r="F479" s="6" t="s">
        <v>2679</v>
      </c>
      <c r="G479" s="7" t="s">
        <v>2677</v>
      </c>
      <c r="H479" s="6" t="s">
        <v>2678</v>
      </c>
      <c r="I479" s="7" t="s">
        <v>2677</v>
      </c>
      <c r="J479" s="6" t="s">
        <v>2683</v>
      </c>
      <c r="K479" s="7" t="s">
        <v>2682</v>
      </c>
      <c r="L479" s="6" t="s">
        <v>2674</v>
      </c>
    </row>
    <row r="480" spans="1:12" x14ac:dyDescent="0.25">
      <c r="A480" s="6" t="s">
        <v>2676</v>
      </c>
      <c r="B480" s="6" t="s">
        <v>2681</v>
      </c>
      <c r="C480" s="7" t="s">
        <v>2677</v>
      </c>
      <c r="D480" s="6" t="s">
        <v>2680</v>
      </c>
      <c r="E480" s="7" t="s">
        <v>2677</v>
      </c>
      <c r="F480" s="6" t="s">
        <v>2679</v>
      </c>
      <c r="G480" s="7" t="s">
        <v>2677</v>
      </c>
      <c r="H480" s="6" t="s">
        <v>2678</v>
      </c>
      <c r="I480" s="7" t="s">
        <v>2677</v>
      </c>
      <c r="J480" s="6" t="s">
        <v>2676</v>
      </c>
      <c r="K480" s="7" t="s">
        <v>2675</v>
      </c>
      <c r="L480" s="6" t="s">
        <v>2674</v>
      </c>
    </row>
  </sheetData>
  <autoFilter ref="B1:L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JC</vt:lpstr>
      <vt:lpstr>Acct</vt:lpstr>
      <vt:lpstr>JC!Print_Titles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Thao, Mai Koua</cp:lastModifiedBy>
  <cp:lastPrinted>2017-05-15T21:43:35Z</cp:lastPrinted>
  <dcterms:created xsi:type="dcterms:W3CDTF">2017-05-15T21:35:51Z</dcterms:created>
  <dcterms:modified xsi:type="dcterms:W3CDTF">2021-01-08T01:57:05Z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